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'部门支出总表（分类）'!$A$1:$K$17</definedName>
    <definedName name="_xlnm.Print_Area" localSheetId="2">部门支出总体情况表!$A$1:$J$18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经费拨款!$A$1:$K$17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一般公共预算基本支出情况表!$A$1:$H$17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一般公共预算支出明细表—工资福利支出!$A$1:$R$17</definedName>
    <definedName name="_xlnm.Print_Area" localSheetId="11">一般公共预算支出明细表—一般商品和服务支出!$A$1:$AH$9</definedName>
    <definedName name="_xlnm.Print_Area" localSheetId="8">一般公共预算支出情况表!$A$1:$H$17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支出预算明细表—工资福利支出!$A$1:$R$17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<sst xmlns="http://schemas.openxmlformats.org/spreadsheetml/2006/main" count="264">
  <si>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</si>
  <si>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</si>
  <si>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</si>
  <si>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</si>
  <si>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</si>
  <si>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</si>
  <si>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</si>
  <si>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</si>
  <si>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</si>
  <si>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</si>
  <si>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</si>
  <si>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</si>
  <si>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</si>
  <si>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</si>
  <si>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</si>
  <si>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</si>
  <si>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</si>
  <si>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</si>
  <si>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</si>
  <si>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</si>
  <si>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</si>
  <si>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</si>
  <si>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</si>
  <si>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</si>
  <si>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</si>
  <si>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</si>
  <si>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</si>
  <si>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</si>
  <si>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</si>
  <si>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</si>
  <si>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</si>
  <si>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</si>
  <si>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</si>
  <si>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</si>
  <si>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</si>
  <si>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</si>
  <si>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</si>
  <si>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</si>
  <si>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</si>
  <si>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</si>
  <si>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</si>
  <si>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</si>
  <si>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</si>
  <si>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</si>
  <si>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</si>
  <si>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</si>
  <si>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</si>
  <si>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</si>
  <si>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</si>
  <si>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</si>
  <si>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</si>
  <si>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</si>
  <si>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</si>
  <si>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</si>
  <si>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</si>
  <si>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</si>
  <si>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</si>
  <si>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</si>
  <si>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</si>
  <si>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505010</t>
  </si>
  <si>
    <t>州城乡居民社会养老保险管理服务局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</si>
  <si>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</si>
  <si>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</si>
  <si>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</si>
  <si>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</si>
  <si>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</si>
  <si>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</si>
  <si>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</si>
  <si>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</si>
  <si>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</si>
  <si>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</si>
  <si>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</si>
  <si>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</si>
  <si>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</si>
  <si>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</si>
  <si>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</si>
  <si>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</si>
  <si>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</si>
  <si>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</si>
  <si>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</si>
  <si>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</si>
  <si>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</si>
  <si>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</si>
  <si>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</si>
  <si>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</si>
  <si>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</si>
  <si>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</si>
  <si>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</si>
  <si>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</si>
  <si>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</si>
  <si>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</si>
  <si>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</si>
  <si>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</si>
  <si>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</si>
  <si>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</si>
  <si>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</si>
  <si>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</si>
  <si>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</si>
  <si>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</si>
  <si>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</si>
  <si>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</si>
  <si>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</si>
  <si>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</si>
  <si>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</si>
  <si>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</si>
  <si>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</si>
  <si>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</si>
  <si>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</si>
  <si>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</si>
  <si>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</si>
  <si>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</si>
  <si>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</si>
  <si>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</si>
  <si>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</si>
  <si>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</si>
  <si>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</si>
  <si>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</si>
  <si>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</si>
  <si>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</si>
  <si>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</si>
  <si>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</si>
  <si>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</si>
  <si>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</si>
  <si>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</si>
  <si>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</si>
  <si>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</si>
  <si>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</si>
  <si>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</si>
  <si>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</si>
  <si>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</si>
  <si>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</si>
  <si>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</si>
  <si>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</si>
  <si>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</si>
  <si>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</si>
  <si>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</si>
  <si>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</si>
  <si>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</si>
  <si>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</si>
  <si>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</si>
  <si>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</si>
  <si>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</si>
  <si>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</si>
  <si>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</si>
  <si>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</si>
  <si>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</si>
  <si>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</si>
  <si>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</si>
  <si>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</si>
  <si>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</si>
  <si>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</si>
  <si>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</si>
  <si>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</si>
  <si>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</si>
  <si>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</si>
  <si>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</si>
  <si>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</si>
  <si>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</si>
  <si>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</si>
  <si>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</si>
  <si>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</si>
  <si>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</si>
  <si>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</si>
  <si>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</si>
  <si>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</si>
  <si>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</si>
  <si>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</si>
  <si>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</si>
  <si>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</si>
  <si>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</si>
  <si>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</si>
  <si>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</si>
  <si>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</si>
  <si>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</si>
  <si>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</si>
  <si>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</si>
  <si>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</si>
  <si>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</si>
  <si>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</si>
  <si>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</si>
  <si>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</si>
  <si>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</si>
  <si>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</si>
  <si>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</si>
  <si>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</si>
  <si>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</si>
  <si>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</si>
  <si>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</si>
  <si>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</si>
  <si>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</si>
  <si>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</si>
  <si>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</si>
  <si>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</si>
  <si>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</si>
  <si>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</si>
  <si>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</si>
  <si>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</si>
  <si>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</si>
  <si>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</si>
  <si>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</si>
  <si>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</si>
  <si>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</si>
  <si>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</si>
  <si>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</si>
  <si>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</si>
  <si>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01</t>
  </si>
  <si>
    <t xml:space="preserve">  09</t>
  </si>
  <si>
    <t xml:space="preserve">      社会保险经办机构</t>
  </si>
  <si>
    <t>城乡居保业务专项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</si>
  <si>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</si>
  <si>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</si>
  <si>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</si>
  <si>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</si>
  <si>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</si>
  <si>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</si>
  <si>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</si>
  <si>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湘西州人力资源和社会保障局</t>
  </si>
  <si>
    <t xml:space="preserve">  州城乡居民社会养老保险管理服务局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</si>
  <si>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</si>
  <si>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</si>
  <si>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</si>
  <si>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</si>
  <si>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</si>
  <si>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</si>
  <si>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</si>
  <si>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</si>
  <si>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</si>
  <si>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</si>
  <si>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</si>
  <si>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</si>
  <si>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</si>
  <si>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</si>
  <si>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505</t>
  </si>
  <si>
    <t xml:space="preserve">  505010</t>
  </si>
  <si>
    <t xml:space="preserve">    505010</t>
  </si>
  <si>
    <t xml:space="preserve">    城乡居保业务专项</t>
  </si>
  <si>
    <t>财政拨款</t>
  </si>
  <si>
    <t>负责全州城乡居保经办机构业务工作的指导、监督、考核，参与拟定相关政策；负责宣传和贯彻执行国家、省、州关于城乡居保的方针政策及有关规定，开展政策咨询服务；负责拟定全州城乡居保征缴任务，督促任务的完成；负责对全州城乡居保经办机构的内部审计；承办州人社局交办的其他事项。</t>
  </si>
  <si>
    <t>州城乡居民社会养老保险管理服务局专项资金管理办法</t>
  </si>
  <si>
    <t>《关于解决新农保和城居保工作经费的请示》、《关于开展新农保和城居保宣传周活动经费的申请报告》</t>
  </si>
  <si>
    <t>推进我州城乡居民社会养老保险，全面保障和改善民生。</t>
  </si>
  <si>
    <t>按时完成2022年省厅下达的考核任务；按时足额社会化发放养老金；加大参保人员生存认证力度，确保基金安全.</t>
  </si>
  <si>
    <t>1、开展城乡居保宣传活动；2、开展全州城乡居保基金管理工作检查；3、督促各县开展生存认证和稽核工作；</t>
  </si>
  <si>
    <t>全面完成2022年省厅下达的考核任务；按时足额社会化发放养老金；加大参保人员生存认证力度，确保基金安全.</t>
  </si>
  <si>
    <t>州城乡居保绩效目标考核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</si>
  <si>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</si>
  <si>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</si>
  <si>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</si>
  <si>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</si>
  <si>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</si>
  <si>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</si>
  <si>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</si>
  <si>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</si>
  <si>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</si>
  <si>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</si>
  <si>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</si>
  <si>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</si>
  <si>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</si>
  <si>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</si>
  <si>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</si>
  <si>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按时完成省厅下达的考核任务 ;按时足额社会化发放养老金;加大参保人员生存认证力度，确保基金安全.</t>
  </si>
  <si>
    <t>100%</t>
  </si>
  <si>
    <t>在州人社局门户网站上公开</t>
  </si>
  <si>
    <t>90%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</si>
</sst>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#,##0.0_ "/>
    <numFmt numFmtId="178" formatCode="#,##0.0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5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13" borderId="2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9" borderId="24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28" fillId="0" borderId="2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35" fillId="8" borderId="27" applyNumberFormat="0" applyAlignment="0" applyProtection="0">
      <alignment vertical="center"/>
    </xf>
    <xf numFmtId="0" fontId="23" fillId="4" borderId="21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21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/>
    <xf numFmtId="0" fontId="21" fillId="3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8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8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7" xfId="0" applyNumberFormat="1" applyFont="1" applyFill="1" applyBorder="1" applyAlignment="1" applyProtection="1">
      <alignment horizontal="right"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8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8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8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8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8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8" fontId="4" fillId="0" borderId="10" xfId="0" applyNumberFormat="1" applyFont="1" applyFill="1" applyBorder="1" applyAlignment="1" applyProtection="1">
      <alignment horizontal="right" vertical="center" wrapText="1"/>
    </xf>
    <xf numFmtId="178" fontId="4" fillId="0" borderId="8" xfId="0" applyNumberFormat="1" applyFont="1" applyFill="1" applyBorder="1" applyAlignment="1" applyProtection="1">
      <alignment horizontal="right" vertical="center" wrapText="1"/>
    </xf>
    <xf numFmtId="178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8" fontId="4" fillId="0" borderId="2" xfId="66" applyNumberFormat="1" applyFont="1" applyFill="1" applyBorder="1" applyAlignment="1" applyProtection="1">
      <alignment horizontal="right" vertical="center" wrapText="1"/>
    </xf>
    <xf numFmtId="178" fontId="4" fillId="0" borderId="7" xfId="66" applyNumberFormat="1" applyFont="1" applyFill="1" applyBorder="1" applyAlignment="1" applyProtection="1">
      <alignment horizontal="right" vertical="center" wrapText="1"/>
    </xf>
    <xf numFmtId="178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8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8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8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8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8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8" fontId="4" fillId="0" borderId="1" xfId="21" applyNumberFormat="1" applyFont="1" applyFill="1" applyBorder="1" applyAlignment="1" applyProtection="1">
      <alignment horizontal="right" vertical="center" wrapText="1"/>
    </xf>
    <xf numFmtId="178" fontId="4" fillId="0" borderId="19" xfId="21" applyNumberFormat="1" applyFont="1" applyFill="1" applyBorder="1" applyAlignment="1" applyProtection="1">
      <alignment horizontal="right" vertical="center" wrapText="1"/>
    </xf>
    <xf numFmtId="178" fontId="4" fillId="0" borderId="7" xfId="21" applyNumberFormat="1" applyFont="1" applyFill="1" applyBorder="1" applyAlignment="1" applyProtection="1">
      <alignment horizontal="right" vertical="center" wrapText="1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8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8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2" borderId="5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7" fontId="13" fillId="0" borderId="0" xfId="0" applyNumberFormat="1" applyFont="1" applyAlignment="1" applyProtection="1">
      <alignment horizontal="right" vertical="center"/>
    </xf>
    <xf numFmtId="177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7" fontId="3" fillId="0" borderId="8" xfId="0" applyNumberFormat="1" applyFont="1" applyBorder="1" applyAlignment="1" applyProtection="1">
      <alignment horizontal="right" vertical="center" wrapText="1"/>
    </xf>
    <xf numFmtId="177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8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8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8" fontId="4" fillId="0" borderId="7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178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98.27</v>
      </c>
      <c r="C6" s="247" t="s">
        <v>8</v>
      </c>
      <c r="D6" s="248">
        <v>0</v>
      </c>
      <c r="E6" s="247" t="s">
        <v>9</v>
      </c>
      <c r="F6" s="48">
        <v>80.97</v>
      </c>
      <c r="H6" s="249"/>
    </row>
    <row r="7" s="52" customFormat="1" customHeight="1" spans="1:8">
      <c r="A7" s="178" t="s">
        <v>10</v>
      </c>
      <c r="B7" s="48">
        <v>98.27</v>
      </c>
      <c r="C7" s="247" t="s">
        <v>11</v>
      </c>
      <c r="D7" s="250">
        <v>0</v>
      </c>
      <c r="E7" s="247" t="s">
        <v>12</v>
      </c>
      <c r="F7" s="48">
        <v>64.69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16.28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17.3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89.21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3.34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5.72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98.27</v>
      </c>
      <c r="C28" s="176" t="s">
        <v>42</v>
      </c>
      <c r="D28" s="250">
        <f>SUM(D6:D27)</f>
        <v>98.27</v>
      </c>
      <c r="E28" s="176" t="s">
        <v>42</v>
      </c>
      <c r="F28" s="104">
        <f>SUM(F6,F10,F11)</f>
        <v>98.27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98.27</v>
      </c>
      <c r="C30" s="176" t="s">
        <v>46</v>
      </c>
      <c r="D30" s="248">
        <f>D28</f>
        <v>98.27</v>
      </c>
      <c r="E30" s="176" t="s">
        <v>46</v>
      </c>
      <c r="F30" s="48">
        <f>F28</f>
        <v>98.27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181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182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105</v>
      </c>
      <c r="G4" s="100" t="s">
        <v>183</v>
      </c>
      <c r="H4" s="152" t="s">
        <v>107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80.97</v>
      </c>
      <c r="F6" s="50">
        <v>64.69</v>
      </c>
      <c r="G6" s="49">
        <v>16.28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71.91</v>
      </c>
      <c r="F7" s="50">
        <v>55.63</v>
      </c>
      <c r="G7" s="49">
        <v>16.28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64.28</v>
      </c>
      <c r="F8" s="50">
        <v>48</v>
      </c>
      <c r="G8" s="49">
        <v>16.28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64.28</v>
      </c>
      <c r="F9" s="50">
        <v>48</v>
      </c>
      <c r="G9" s="49">
        <v>16.28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7.63</v>
      </c>
      <c r="F10" s="50">
        <v>7.63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7.63</v>
      </c>
      <c r="F11" s="50">
        <v>7.63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3.34</v>
      </c>
      <c r="F12" s="50">
        <v>3.34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3.34</v>
      </c>
      <c r="F13" s="50">
        <v>3.34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88</v>
      </c>
      <c r="D14" s="156" t="s">
        <v>89</v>
      </c>
      <c r="E14" s="50">
        <v>3.34</v>
      </c>
      <c r="F14" s="50">
        <v>3.34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90</v>
      </c>
      <c r="B15" s="47"/>
      <c r="C15" s="155"/>
      <c r="D15" s="156" t="s">
        <v>91</v>
      </c>
      <c r="E15" s="50">
        <v>5.72</v>
      </c>
      <c r="F15" s="50">
        <v>5.72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 t="s">
        <v>88</v>
      </c>
      <c r="C16" s="155"/>
      <c r="D16" s="156" t="s">
        <v>93</v>
      </c>
      <c r="E16" s="50">
        <v>5.72</v>
      </c>
      <c r="F16" s="50">
        <v>5.72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5.72</v>
      </c>
      <c r="F17" s="50">
        <v>5.72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99</v>
      </c>
    </row>
    <row r="4" ht="28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64.69</v>
      </c>
      <c r="F6" s="145">
        <v>28.1</v>
      </c>
      <c r="G6" s="145">
        <v>3.22</v>
      </c>
      <c r="H6" s="145">
        <v>0</v>
      </c>
      <c r="I6" s="145">
        <v>0</v>
      </c>
      <c r="J6" s="145">
        <v>16.35</v>
      </c>
      <c r="K6" s="145">
        <v>7.63</v>
      </c>
      <c r="L6" s="145">
        <v>0</v>
      </c>
      <c r="M6" s="145">
        <v>3.34</v>
      </c>
      <c r="N6" s="145">
        <v>0</v>
      </c>
      <c r="O6" s="145">
        <v>0.33</v>
      </c>
      <c r="P6" s="145">
        <v>5.72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55.63</v>
      </c>
      <c r="F7" s="145">
        <v>28.1</v>
      </c>
      <c r="G7" s="145">
        <v>3.22</v>
      </c>
      <c r="H7" s="145">
        <v>0</v>
      </c>
      <c r="I7" s="145">
        <v>0</v>
      </c>
      <c r="J7" s="145">
        <v>16.35</v>
      </c>
      <c r="K7" s="145">
        <v>7.63</v>
      </c>
      <c r="L7" s="145">
        <v>0</v>
      </c>
      <c r="M7" s="145">
        <v>0</v>
      </c>
      <c r="N7" s="145">
        <v>0</v>
      </c>
      <c r="O7" s="145">
        <v>0.33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48</v>
      </c>
      <c r="F8" s="145">
        <v>28.1</v>
      </c>
      <c r="G8" s="145">
        <v>3.22</v>
      </c>
      <c r="H8" s="145">
        <v>0</v>
      </c>
      <c r="I8" s="145">
        <v>0</v>
      </c>
      <c r="J8" s="145">
        <v>16.35</v>
      </c>
      <c r="K8" s="145">
        <v>0</v>
      </c>
      <c r="L8" s="145">
        <v>0</v>
      </c>
      <c r="M8" s="145">
        <v>0</v>
      </c>
      <c r="N8" s="145">
        <v>0</v>
      </c>
      <c r="O8" s="145">
        <v>0.33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75</v>
      </c>
      <c r="D9" s="144" t="s">
        <v>76</v>
      </c>
      <c r="E9" s="145">
        <v>48</v>
      </c>
      <c r="F9" s="145">
        <v>28.1</v>
      </c>
      <c r="G9" s="145">
        <v>3.22</v>
      </c>
      <c r="H9" s="145">
        <v>0</v>
      </c>
      <c r="I9" s="145">
        <v>0</v>
      </c>
      <c r="J9" s="145">
        <v>16.35</v>
      </c>
      <c r="K9" s="145">
        <v>0</v>
      </c>
      <c r="L9" s="145">
        <v>0</v>
      </c>
      <c r="M9" s="145">
        <v>0</v>
      </c>
      <c r="N9" s="145">
        <v>0</v>
      </c>
      <c r="O9" s="145">
        <v>0.33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70</v>
      </c>
      <c r="B10" s="144" t="s">
        <v>77</v>
      </c>
      <c r="C10" s="144"/>
      <c r="D10" s="144" t="s">
        <v>78</v>
      </c>
      <c r="E10" s="145">
        <v>7.63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7.63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73</v>
      </c>
      <c r="B11" s="144" t="s">
        <v>79</v>
      </c>
      <c r="C11" s="144" t="s">
        <v>77</v>
      </c>
      <c r="D11" s="144" t="s">
        <v>80</v>
      </c>
      <c r="E11" s="145">
        <v>7.63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7.63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81</v>
      </c>
      <c r="B12" s="144"/>
      <c r="C12" s="144"/>
      <c r="D12" s="144" t="s">
        <v>82</v>
      </c>
      <c r="E12" s="145">
        <v>3.34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3.34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83</v>
      </c>
      <c r="B13" s="144" t="s">
        <v>84</v>
      </c>
      <c r="C13" s="144"/>
      <c r="D13" s="144" t="s">
        <v>85</v>
      </c>
      <c r="E13" s="145">
        <v>3.34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3.34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86</v>
      </c>
      <c r="B14" s="144" t="s">
        <v>87</v>
      </c>
      <c r="C14" s="144" t="s">
        <v>88</v>
      </c>
      <c r="D14" s="144" t="s">
        <v>89</v>
      </c>
      <c r="E14" s="145">
        <v>3.34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3.34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90</v>
      </c>
      <c r="B15" s="144"/>
      <c r="C15" s="144"/>
      <c r="D15" s="144" t="s">
        <v>91</v>
      </c>
      <c r="E15" s="145">
        <v>5.72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5.72</v>
      </c>
      <c r="Q15" s="145">
        <v>0</v>
      </c>
      <c r="R15" s="145">
        <v>0</v>
      </c>
    </row>
    <row r="16" ht="24.75" customHeight="1" spans="1:18">
      <c r="A16" s="144" t="s">
        <v>92</v>
      </c>
      <c r="B16" s="144" t="s">
        <v>88</v>
      </c>
      <c r="C16" s="144"/>
      <c r="D16" s="144" t="s">
        <v>93</v>
      </c>
      <c r="E16" s="145">
        <v>5.72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5.72</v>
      </c>
      <c r="Q16" s="145">
        <v>0</v>
      </c>
      <c r="R16" s="145">
        <v>0</v>
      </c>
    </row>
    <row r="17" ht="24.75" customHeight="1" spans="1:18">
      <c r="A17" s="144" t="s">
        <v>94</v>
      </c>
      <c r="B17" s="144" t="s">
        <v>95</v>
      </c>
      <c r="C17" s="144" t="s">
        <v>71</v>
      </c>
      <c r="D17" s="144" t="s">
        <v>96</v>
      </c>
      <c r="E17" s="145">
        <v>5.72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5.72</v>
      </c>
      <c r="Q17" s="145">
        <v>0</v>
      </c>
      <c r="R17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99</v>
      </c>
    </row>
    <row r="4" ht="27.75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16.28</v>
      </c>
      <c r="F6" s="136">
        <v>0.5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0.5</v>
      </c>
      <c r="P6" s="136">
        <v>0</v>
      </c>
      <c r="Q6" s="136">
        <v>0</v>
      </c>
      <c r="R6" s="136">
        <v>0</v>
      </c>
      <c r="S6" s="136">
        <v>0</v>
      </c>
      <c r="T6" s="136">
        <v>0.72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0.57</v>
      </c>
      <c r="AB6" s="136">
        <v>1.19</v>
      </c>
      <c r="AC6" s="136">
        <v>0</v>
      </c>
      <c r="AD6" s="136">
        <v>0</v>
      </c>
      <c r="AE6" s="136">
        <v>0</v>
      </c>
      <c r="AF6" s="136">
        <v>0.95</v>
      </c>
      <c r="AG6" s="136">
        <v>0</v>
      </c>
      <c r="AH6" s="136">
        <v>11.85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16.28</v>
      </c>
      <c r="F7" s="136">
        <v>0.5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0.5</v>
      </c>
      <c r="P7" s="136">
        <v>0</v>
      </c>
      <c r="Q7" s="136">
        <v>0</v>
      </c>
      <c r="R7" s="136">
        <v>0</v>
      </c>
      <c r="S7" s="136">
        <v>0</v>
      </c>
      <c r="T7" s="136">
        <v>0.72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0.57</v>
      </c>
      <c r="AB7" s="136">
        <v>1.19</v>
      </c>
      <c r="AC7" s="136">
        <v>0</v>
      </c>
      <c r="AD7" s="136">
        <v>0</v>
      </c>
      <c r="AE7" s="136">
        <v>0</v>
      </c>
      <c r="AF7" s="136">
        <v>0.95</v>
      </c>
      <c r="AG7" s="136">
        <v>0</v>
      </c>
      <c r="AH7" s="136">
        <v>11.85</v>
      </c>
    </row>
    <row r="8" ht="24" customHeight="1" spans="1:34">
      <c r="A8" s="135" t="s">
        <v>70</v>
      </c>
      <c r="B8" s="135" t="s">
        <v>71</v>
      </c>
      <c r="C8" s="135"/>
      <c r="D8" s="135" t="s">
        <v>72</v>
      </c>
      <c r="E8" s="136">
        <v>16.28</v>
      </c>
      <c r="F8" s="136">
        <v>0.5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0.5</v>
      </c>
      <c r="P8" s="136">
        <v>0</v>
      </c>
      <c r="Q8" s="136">
        <v>0</v>
      </c>
      <c r="R8" s="136">
        <v>0</v>
      </c>
      <c r="S8" s="136">
        <v>0</v>
      </c>
      <c r="T8" s="136">
        <v>0.72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0.57</v>
      </c>
      <c r="AB8" s="136">
        <v>1.19</v>
      </c>
      <c r="AC8" s="136">
        <v>0</v>
      </c>
      <c r="AD8" s="136">
        <v>0</v>
      </c>
      <c r="AE8" s="136">
        <v>0</v>
      </c>
      <c r="AF8" s="136">
        <v>0.95</v>
      </c>
      <c r="AG8" s="136">
        <v>0</v>
      </c>
      <c r="AH8" s="136">
        <v>11.85</v>
      </c>
    </row>
    <row r="9" ht="24" customHeight="1" spans="1:34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16.28</v>
      </c>
      <c r="F9" s="136">
        <v>0.5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0.5</v>
      </c>
      <c r="P9" s="136">
        <v>0</v>
      </c>
      <c r="Q9" s="136">
        <v>0</v>
      </c>
      <c r="R9" s="136">
        <v>0</v>
      </c>
      <c r="S9" s="136">
        <v>0</v>
      </c>
      <c r="T9" s="136">
        <v>0.72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0.57</v>
      </c>
      <c r="AB9" s="136">
        <v>1.19</v>
      </c>
      <c r="AC9" s="136">
        <v>0</v>
      </c>
      <c r="AD9" s="136">
        <v>0</v>
      </c>
      <c r="AE9" s="136">
        <v>0</v>
      </c>
      <c r="AF9" s="136">
        <v>0.95</v>
      </c>
      <c r="AG9" s="136">
        <v>0</v>
      </c>
      <c r="AH9" s="136">
        <v>11.85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189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99</v>
      </c>
    </row>
    <row r="4" ht="24.75" customHeight="1" spans="1:16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192</v>
      </c>
      <c r="F4" s="39" t="s">
        <v>101</v>
      </c>
      <c r="G4" s="39"/>
      <c r="H4" s="39"/>
      <c r="I4" s="100"/>
      <c r="J4" s="43" t="s">
        <v>102</v>
      </c>
      <c r="K4" s="43" t="s">
        <v>103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180</v>
      </c>
      <c r="B5" s="101"/>
      <c r="C5" s="99"/>
      <c r="D5" s="43" t="s">
        <v>64</v>
      </c>
      <c r="E5" s="99"/>
      <c r="F5" s="39" t="s">
        <v>58</v>
      </c>
      <c r="G5" s="39" t="s">
        <v>105</v>
      </c>
      <c r="H5" s="39" t="s">
        <v>106</v>
      </c>
      <c r="I5" s="39" t="s">
        <v>107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193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91" t="s">
        <v>103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195</v>
      </c>
    </row>
    <row r="2" ht="27" customHeight="1" spans="1:11">
      <c r="A2" s="66" t="s">
        <v>196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100</v>
      </c>
      <c r="E4" s="70" t="s">
        <v>50</v>
      </c>
      <c r="F4" s="68" t="s">
        <v>101</v>
      </c>
      <c r="G4" s="71"/>
      <c r="H4" s="71"/>
      <c r="I4" s="71"/>
      <c r="J4" s="80" t="s">
        <v>102</v>
      </c>
      <c r="K4" s="70" t="s">
        <v>103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105</v>
      </c>
      <c r="H5" s="76" t="s">
        <v>106</v>
      </c>
      <c r="I5" s="81" t="s">
        <v>107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98.27</v>
      </c>
      <c r="F6" s="79">
        <v>80.97</v>
      </c>
      <c r="G6" s="79">
        <v>64.69</v>
      </c>
      <c r="H6" s="79">
        <v>16.28</v>
      </c>
      <c r="I6" s="79">
        <v>0</v>
      </c>
      <c r="J6" s="79">
        <v>17.3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89.21</v>
      </c>
      <c r="F7" s="79">
        <v>71.91</v>
      </c>
      <c r="G7" s="79">
        <v>55.63</v>
      </c>
      <c r="H7" s="79">
        <v>16.28</v>
      </c>
      <c r="I7" s="79">
        <v>0</v>
      </c>
      <c r="J7" s="79">
        <v>17.3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81.58</v>
      </c>
      <c r="F8" s="79">
        <v>64.28</v>
      </c>
      <c r="G8" s="79">
        <v>48</v>
      </c>
      <c r="H8" s="79">
        <v>16.28</v>
      </c>
      <c r="I8" s="79">
        <v>0</v>
      </c>
      <c r="J8" s="79">
        <v>17.3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75</v>
      </c>
      <c r="D9" s="77" t="s">
        <v>76</v>
      </c>
      <c r="E9" s="79">
        <v>81.58</v>
      </c>
      <c r="F9" s="79">
        <v>64.28</v>
      </c>
      <c r="G9" s="79">
        <v>48</v>
      </c>
      <c r="H9" s="79">
        <v>16.28</v>
      </c>
      <c r="I9" s="79">
        <v>0</v>
      </c>
      <c r="J9" s="79">
        <v>17.3</v>
      </c>
      <c r="K9" s="83">
        <v>0</v>
      </c>
    </row>
    <row r="10" ht="23.25" customHeight="1" spans="1:11">
      <c r="A10" s="77" t="s">
        <v>70</v>
      </c>
      <c r="B10" s="77" t="s">
        <v>77</v>
      </c>
      <c r="C10" s="78"/>
      <c r="D10" s="77" t="s">
        <v>78</v>
      </c>
      <c r="E10" s="79">
        <v>7.63</v>
      </c>
      <c r="F10" s="79">
        <v>7.63</v>
      </c>
      <c r="G10" s="79">
        <v>7.63</v>
      </c>
      <c r="H10" s="79">
        <v>0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73</v>
      </c>
      <c r="B11" s="77" t="s">
        <v>79</v>
      </c>
      <c r="C11" s="78" t="s">
        <v>77</v>
      </c>
      <c r="D11" s="77" t="s">
        <v>80</v>
      </c>
      <c r="E11" s="79">
        <v>7.63</v>
      </c>
      <c r="F11" s="79">
        <v>7.63</v>
      </c>
      <c r="G11" s="79">
        <v>7.63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81</v>
      </c>
      <c r="B12" s="77"/>
      <c r="C12" s="78"/>
      <c r="D12" s="77" t="s">
        <v>82</v>
      </c>
      <c r="E12" s="79">
        <v>3.34</v>
      </c>
      <c r="F12" s="79">
        <v>3.34</v>
      </c>
      <c r="G12" s="79">
        <v>3.34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83</v>
      </c>
      <c r="B13" s="77" t="s">
        <v>84</v>
      </c>
      <c r="C13" s="78"/>
      <c r="D13" s="77" t="s">
        <v>85</v>
      </c>
      <c r="E13" s="79">
        <v>3.34</v>
      </c>
      <c r="F13" s="79">
        <v>3.34</v>
      </c>
      <c r="G13" s="79">
        <v>3.34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86</v>
      </c>
      <c r="B14" s="77" t="s">
        <v>87</v>
      </c>
      <c r="C14" s="78" t="s">
        <v>88</v>
      </c>
      <c r="D14" s="77" t="s">
        <v>89</v>
      </c>
      <c r="E14" s="79">
        <v>3.34</v>
      </c>
      <c r="F14" s="79">
        <v>3.34</v>
      </c>
      <c r="G14" s="79">
        <v>3.34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90</v>
      </c>
      <c r="B15" s="77"/>
      <c r="C15" s="78"/>
      <c r="D15" s="77" t="s">
        <v>91</v>
      </c>
      <c r="E15" s="79">
        <v>5.72</v>
      </c>
      <c r="F15" s="79">
        <v>5.72</v>
      </c>
      <c r="G15" s="79">
        <v>5.72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92</v>
      </c>
      <c r="B16" s="77" t="s">
        <v>88</v>
      </c>
      <c r="C16" s="78"/>
      <c r="D16" s="77" t="s">
        <v>93</v>
      </c>
      <c r="E16" s="79">
        <v>5.72</v>
      </c>
      <c r="F16" s="79">
        <v>5.72</v>
      </c>
      <c r="G16" s="79">
        <v>5.72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94</v>
      </c>
      <c r="B17" s="77" t="s">
        <v>95</v>
      </c>
      <c r="C17" s="78" t="s">
        <v>71</v>
      </c>
      <c r="D17" s="77" t="s">
        <v>96</v>
      </c>
      <c r="E17" s="79">
        <v>5.72</v>
      </c>
      <c r="F17" s="79">
        <v>5.72</v>
      </c>
      <c r="G17" s="79">
        <v>5.72</v>
      </c>
      <c r="H17" s="79">
        <v>0</v>
      </c>
      <c r="I17" s="79">
        <v>0</v>
      </c>
      <c r="J17" s="79">
        <v>0</v>
      </c>
      <c r="K17" s="83">
        <v>0</v>
      </c>
    </row>
    <row r="18" customHeight="1" spans="4:6">
      <c r="D18" s="64"/>
      <c r="E18" s="64"/>
      <c r="F18" s="64"/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197</v>
      </c>
    </row>
    <row r="2" ht="27.75" customHeight="1" spans="1:13">
      <c r="A2" s="56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199</v>
      </c>
      <c r="B4" s="58"/>
      <c r="C4" s="58"/>
      <c r="D4" s="59" t="s">
        <v>100</v>
      </c>
      <c r="E4" s="59" t="s">
        <v>200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201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202</v>
      </c>
      <c r="I5" s="63" t="s">
        <v>203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17.3</v>
      </c>
      <c r="G7" s="61">
        <v>17.3</v>
      </c>
      <c r="H7" s="61">
        <v>17.3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17.3</v>
      </c>
      <c r="G8" s="61">
        <v>17.3</v>
      </c>
      <c r="H8" s="61">
        <v>17.3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71</v>
      </c>
      <c r="C9" s="60"/>
      <c r="D9" s="60" t="s">
        <v>72</v>
      </c>
      <c r="E9" s="60"/>
      <c r="F9" s="61">
        <v>17.3</v>
      </c>
      <c r="G9" s="61">
        <v>17.3</v>
      </c>
      <c r="H9" s="61">
        <v>17.3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74</v>
      </c>
      <c r="C10" s="60" t="s">
        <v>75</v>
      </c>
      <c r="D10" s="60" t="s">
        <v>76</v>
      </c>
      <c r="E10" s="60"/>
      <c r="F10" s="61">
        <v>17.3</v>
      </c>
      <c r="G10" s="61">
        <v>17.3</v>
      </c>
      <c r="H10" s="61">
        <v>17.3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204</v>
      </c>
      <c r="B11" s="60" t="s">
        <v>205</v>
      </c>
      <c r="C11" s="60" t="s">
        <v>206</v>
      </c>
      <c r="D11" s="60" t="s">
        <v>207</v>
      </c>
      <c r="E11" s="60" t="s">
        <v>208</v>
      </c>
      <c r="F11" s="61">
        <v>17.3</v>
      </c>
      <c r="G11" s="61">
        <v>17.3</v>
      </c>
      <c r="H11" s="61">
        <v>17.3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customHeight="1" spans="2:6">
      <c r="B12" s="54"/>
      <c r="C12" s="54"/>
      <c r="D12" s="54"/>
      <c r="E12" s="54"/>
      <c r="F12" s="54"/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209</v>
      </c>
    </row>
    <row r="2" ht="30.75" customHeight="1" spans="1:241">
      <c r="A2" s="35" t="s">
        <v>210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211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104</v>
      </c>
      <c r="C5" s="43" t="s">
        <v>140</v>
      </c>
      <c r="D5" s="43" t="s">
        <v>212</v>
      </c>
      <c r="E5" s="44" t="s">
        <v>213</v>
      </c>
      <c r="F5" s="45"/>
      <c r="G5" s="43" t="s">
        <v>135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214</v>
      </c>
      <c r="F6" s="43" t="s">
        <v>215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1.5</v>
      </c>
      <c r="C7" s="49">
        <v>1.5</v>
      </c>
      <c r="D7" s="48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216</v>
      </c>
      <c r="B8" s="48">
        <v>1.5</v>
      </c>
      <c r="C8" s="49">
        <v>1.5</v>
      </c>
      <c r="D8" s="48">
        <v>0</v>
      </c>
      <c r="E8" s="50">
        <v>0</v>
      </c>
      <c r="F8" s="50">
        <v>0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217</v>
      </c>
      <c r="B9" s="48">
        <v>1.5</v>
      </c>
      <c r="C9" s="49">
        <v>1.5</v>
      </c>
      <c r="D9" s="48">
        <v>0</v>
      </c>
      <c r="E9" s="50">
        <v>0</v>
      </c>
      <c r="F9" s="50">
        <v>0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218</v>
      </c>
    </row>
    <row r="2" ht="36.75" customHeight="1" spans="1:13">
      <c r="A2" s="23" t="s">
        <v>219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220</v>
      </c>
      <c r="C4" s="25" t="s">
        <v>221</v>
      </c>
      <c r="D4" s="25" t="s">
        <v>222</v>
      </c>
      <c r="E4" s="25" t="s">
        <v>223</v>
      </c>
      <c r="F4" s="25" t="s">
        <v>224</v>
      </c>
      <c r="G4" s="25" t="s">
        <v>225</v>
      </c>
      <c r="H4" s="25" t="s">
        <v>226</v>
      </c>
      <c r="I4" s="25" t="s">
        <v>227</v>
      </c>
      <c r="J4" s="25" t="s">
        <v>228</v>
      </c>
      <c r="K4" s="25" t="s">
        <v>229</v>
      </c>
      <c r="L4" s="32" t="s">
        <v>230</v>
      </c>
      <c r="M4" s="32" t="s">
        <v>231</v>
      </c>
    </row>
    <row r="5" s="21" customFormat="1" ht="27" customHeight="1" spans="1:13">
      <c r="A5" s="26"/>
      <c r="B5" s="26" t="s">
        <v>58</v>
      </c>
      <c r="C5" s="27"/>
      <c r="D5" s="28">
        <v>17.3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232</v>
      </c>
      <c r="B6" s="26" t="s">
        <v>216</v>
      </c>
      <c r="C6" s="27"/>
      <c r="D6" s="28">
        <v>17.3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233</v>
      </c>
      <c r="B7" s="26" t="s">
        <v>217</v>
      </c>
      <c r="C7" s="27"/>
      <c r="D7" s="28">
        <v>17.3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234</v>
      </c>
      <c r="B8" s="26" t="s">
        <v>235</v>
      </c>
      <c r="C8" s="27" t="s">
        <v>236</v>
      </c>
      <c r="D8" s="28">
        <v>17.3</v>
      </c>
      <c r="E8" s="29" t="s">
        <v>237</v>
      </c>
      <c r="F8" s="27" t="s">
        <v>238</v>
      </c>
      <c r="G8" s="30" t="s">
        <v>239</v>
      </c>
      <c r="H8" s="31" t="s">
        <v>240</v>
      </c>
      <c r="I8" s="27" t="s">
        <v>241</v>
      </c>
      <c r="J8" s="30" t="s">
        <v>242</v>
      </c>
      <c r="K8" s="30" t="s">
        <v>243</v>
      </c>
      <c r="L8" s="27" t="s">
        <v>243</v>
      </c>
      <c r="M8" s="27" t="s">
        <v>244</v>
      </c>
    </row>
    <row r="9" spans="1:9">
      <c r="A9" s="21"/>
      <c r="B9" s="21"/>
      <c r="C9" s="21"/>
      <c r="D9" s="21"/>
      <c r="E9" s="21"/>
      <c r="F9" s="21"/>
      <c r="G9" s="21"/>
      <c r="I9" s="21"/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98.27</v>
      </c>
      <c r="D6" s="228">
        <v>98.27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98.27</v>
      </c>
      <c r="D7" s="228">
        <v>98.27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245</v>
      </c>
    </row>
    <row r="2" ht="35.25" customHeight="1" spans="1:13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247</v>
      </c>
      <c r="D4" s="5" t="s">
        <v>248</v>
      </c>
      <c r="E4" s="6" t="s">
        <v>249</v>
      </c>
      <c r="F4" s="7" t="s">
        <v>250</v>
      </c>
      <c r="G4" s="8"/>
      <c r="H4" s="8"/>
      <c r="I4" s="8"/>
      <c r="J4" s="8"/>
      <c r="K4" s="8" t="s">
        <v>251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252</v>
      </c>
      <c r="G5" s="12" t="s">
        <v>253</v>
      </c>
      <c r="H5" s="12" t="s">
        <v>254</v>
      </c>
      <c r="I5" s="12" t="s">
        <v>255</v>
      </c>
      <c r="J5" s="12" t="s">
        <v>256</v>
      </c>
      <c r="K5" s="12" t="s">
        <v>257</v>
      </c>
      <c r="L5" s="20" t="s">
        <v>258</v>
      </c>
      <c r="M5" s="20" t="s">
        <v>259</v>
      </c>
    </row>
    <row r="6" s="1" customFormat="1" ht="27.75" customHeight="1" spans="1:13">
      <c r="A6" s="13"/>
      <c r="B6" s="14" t="s">
        <v>58</v>
      </c>
      <c r="C6" s="15">
        <v>98.27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232</v>
      </c>
      <c r="B7" s="14" t="s">
        <v>216</v>
      </c>
      <c r="C7" s="15">
        <v>98.27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233</v>
      </c>
      <c r="B8" s="14" t="s">
        <v>217</v>
      </c>
      <c r="C8" s="15">
        <v>98.27</v>
      </c>
      <c r="D8" s="16" t="s">
        <v>237</v>
      </c>
      <c r="E8" s="17" t="s">
        <v>260</v>
      </c>
      <c r="F8" s="17" t="s">
        <v>261</v>
      </c>
      <c r="G8" s="18" t="s">
        <v>261</v>
      </c>
      <c r="H8" s="16" t="s">
        <v>261</v>
      </c>
      <c r="I8" s="17" t="s">
        <v>261</v>
      </c>
      <c r="J8" s="17" t="s">
        <v>262</v>
      </c>
      <c r="K8" s="17" t="s">
        <v>243</v>
      </c>
      <c r="L8" s="16" t="s">
        <v>243</v>
      </c>
      <c r="M8" s="16" t="s">
        <v>263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98.27</v>
      </c>
      <c r="F7" s="228">
        <v>98.27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89.21</v>
      </c>
      <c r="F8" s="228">
        <v>89.21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81.58</v>
      </c>
      <c r="F9" s="228">
        <v>81.58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75</v>
      </c>
      <c r="D10" s="47" t="s">
        <v>76</v>
      </c>
      <c r="E10" s="228">
        <v>81.58</v>
      </c>
      <c r="F10" s="228">
        <v>81.58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70</v>
      </c>
      <c r="B11" s="47" t="s">
        <v>77</v>
      </c>
      <c r="C11" s="47"/>
      <c r="D11" s="47" t="s">
        <v>78</v>
      </c>
      <c r="E11" s="228">
        <v>7.63</v>
      </c>
      <c r="F11" s="228">
        <v>7.63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73</v>
      </c>
      <c r="B12" s="47" t="s">
        <v>79</v>
      </c>
      <c r="C12" s="47" t="s">
        <v>77</v>
      </c>
      <c r="D12" s="47" t="s">
        <v>80</v>
      </c>
      <c r="E12" s="228">
        <v>7.63</v>
      </c>
      <c r="F12" s="228">
        <v>7.63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81</v>
      </c>
      <c r="B13" s="47"/>
      <c r="C13" s="47"/>
      <c r="D13" s="47" t="s">
        <v>82</v>
      </c>
      <c r="E13" s="228">
        <v>3.34</v>
      </c>
      <c r="F13" s="228">
        <v>3.34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83</v>
      </c>
      <c r="B14" s="47" t="s">
        <v>84</v>
      </c>
      <c r="C14" s="47"/>
      <c r="D14" s="47" t="s">
        <v>85</v>
      </c>
      <c r="E14" s="228">
        <v>3.34</v>
      </c>
      <c r="F14" s="228">
        <v>3.34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86</v>
      </c>
      <c r="B15" s="47" t="s">
        <v>87</v>
      </c>
      <c r="C15" s="47" t="s">
        <v>88</v>
      </c>
      <c r="D15" s="47" t="s">
        <v>89</v>
      </c>
      <c r="E15" s="228">
        <v>3.34</v>
      </c>
      <c r="F15" s="228">
        <v>3.34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90</v>
      </c>
      <c r="B16" s="47"/>
      <c r="C16" s="47"/>
      <c r="D16" s="47" t="s">
        <v>91</v>
      </c>
      <c r="E16" s="228">
        <v>5.72</v>
      </c>
      <c r="F16" s="228">
        <v>5.72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92</v>
      </c>
      <c r="B17" s="47" t="s">
        <v>88</v>
      </c>
      <c r="C17" s="47"/>
      <c r="D17" s="47" t="s">
        <v>93</v>
      </c>
      <c r="E17" s="228">
        <v>5.72</v>
      </c>
      <c r="F17" s="228">
        <v>5.72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94</v>
      </c>
      <c r="B18" s="47" t="s">
        <v>95</v>
      </c>
      <c r="C18" s="47" t="s">
        <v>71</v>
      </c>
      <c r="D18" s="47" t="s">
        <v>96</v>
      </c>
      <c r="E18" s="228">
        <v>5.72</v>
      </c>
      <c r="F18" s="228">
        <v>5.72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0.1" customHeight="1" spans="1:25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97</v>
      </c>
      <c r="K1" s="211"/>
    </row>
    <row r="2" ht="21" customHeight="1" spans="1:11">
      <c r="A2" s="196" t="s">
        <v>98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99</v>
      </c>
    </row>
    <row r="4" ht="36.75" customHeight="1" spans="1:11">
      <c r="A4" s="199" t="s">
        <v>63</v>
      </c>
      <c r="B4" s="200"/>
      <c r="C4" s="201"/>
      <c r="D4" s="202" t="s">
        <v>100</v>
      </c>
      <c r="E4" s="203" t="s">
        <v>50</v>
      </c>
      <c r="F4" s="204" t="s">
        <v>101</v>
      </c>
      <c r="G4" s="204"/>
      <c r="H4" s="204"/>
      <c r="I4" s="212"/>
      <c r="J4" s="204" t="s">
        <v>102</v>
      </c>
      <c r="K4" s="204" t="s">
        <v>103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104</v>
      </c>
      <c r="G5" s="207" t="s">
        <v>105</v>
      </c>
      <c r="H5" s="207" t="s">
        <v>106</v>
      </c>
      <c r="I5" s="207" t="s">
        <v>107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98.27</v>
      </c>
      <c r="F6" s="210">
        <v>80.97</v>
      </c>
      <c r="G6" s="210">
        <v>64.69</v>
      </c>
      <c r="H6" s="210">
        <v>16.28</v>
      </c>
      <c r="I6" s="210">
        <v>0</v>
      </c>
      <c r="J6" s="210">
        <v>17.3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89.21</v>
      </c>
      <c r="F7" s="210">
        <v>71.91</v>
      </c>
      <c r="G7" s="210">
        <v>55.63</v>
      </c>
      <c r="H7" s="210">
        <v>16.28</v>
      </c>
      <c r="I7" s="210">
        <v>0</v>
      </c>
      <c r="J7" s="210">
        <v>17.3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81.58</v>
      </c>
      <c r="F8" s="210">
        <v>64.28</v>
      </c>
      <c r="G8" s="210">
        <v>48</v>
      </c>
      <c r="H8" s="210">
        <v>16.28</v>
      </c>
      <c r="I8" s="210">
        <v>0</v>
      </c>
      <c r="J8" s="210">
        <v>17.3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75</v>
      </c>
      <c r="D9" s="208" t="s">
        <v>76</v>
      </c>
      <c r="E9" s="210">
        <v>81.58</v>
      </c>
      <c r="F9" s="210">
        <v>64.28</v>
      </c>
      <c r="G9" s="210">
        <v>48</v>
      </c>
      <c r="H9" s="210">
        <v>16.28</v>
      </c>
      <c r="I9" s="210">
        <v>0</v>
      </c>
      <c r="J9" s="210">
        <v>17.3</v>
      </c>
      <c r="K9" s="213">
        <v>0</v>
      </c>
      <c r="L9" s="194"/>
    </row>
    <row r="10" ht="26.25" customHeight="1" spans="1:12">
      <c r="A10" s="208" t="s">
        <v>70</v>
      </c>
      <c r="B10" s="208" t="s">
        <v>77</v>
      </c>
      <c r="C10" s="209"/>
      <c r="D10" s="208" t="s">
        <v>78</v>
      </c>
      <c r="E10" s="210">
        <v>7.63</v>
      </c>
      <c r="F10" s="210">
        <v>7.63</v>
      </c>
      <c r="G10" s="210">
        <v>7.63</v>
      </c>
      <c r="H10" s="210">
        <v>0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73</v>
      </c>
      <c r="B11" s="208" t="s">
        <v>79</v>
      </c>
      <c r="C11" s="209" t="s">
        <v>77</v>
      </c>
      <c r="D11" s="208" t="s">
        <v>80</v>
      </c>
      <c r="E11" s="210">
        <v>7.63</v>
      </c>
      <c r="F11" s="210">
        <v>7.63</v>
      </c>
      <c r="G11" s="210">
        <v>7.63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81</v>
      </c>
      <c r="B12" s="208"/>
      <c r="C12" s="209"/>
      <c r="D12" s="208" t="s">
        <v>82</v>
      </c>
      <c r="E12" s="210">
        <v>3.34</v>
      </c>
      <c r="F12" s="210">
        <v>3.34</v>
      </c>
      <c r="G12" s="210">
        <v>3.34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83</v>
      </c>
      <c r="B13" s="208" t="s">
        <v>84</v>
      </c>
      <c r="C13" s="209"/>
      <c r="D13" s="208" t="s">
        <v>85</v>
      </c>
      <c r="E13" s="210">
        <v>3.34</v>
      </c>
      <c r="F13" s="210">
        <v>3.34</v>
      </c>
      <c r="G13" s="210">
        <v>3.34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86</v>
      </c>
      <c r="B14" s="208" t="s">
        <v>87</v>
      </c>
      <c r="C14" s="209" t="s">
        <v>88</v>
      </c>
      <c r="D14" s="208" t="s">
        <v>89</v>
      </c>
      <c r="E14" s="210">
        <v>3.34</v>
      </c>
      <c r="F14" s="210">
        <v>3.34</v>
      </c>
      <c r="G14" s="210">
        <v>3.34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90</v>
      </c>
      <c r="B15" s="208"/>
      <c r="C15" s="209"/>
      <c r="D15" s="208" t="s">
        <v>91</v>
      </c>
      <c r="E15" s="210">
        <v>5.72</v>
      </c>
      <c r="F15" s="210">
        <v>5.72</v>
      </c>
      <c r="G15" s="210">
        <v>5.72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92</v>
      </c>
      <c r="B16" s="208" t="s">
        <v>88</v>
      </c>
      <c r="C16" s="209"/>
      <c r="D16" s="208" t="s">
        <v>93</v>
      </c>
      <c r="E16" s="210">
        <v>5.72</v>
      </c>
      <c r="F16" s="210">
        <v>5.72</v>
      </c>
      <c r="G16" s="210">
        <v>5.72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94</v>
      </c>
      <c r="B17" s="208" t="s">
        <v>95</v>
      </c>
      <c r="C17" s="209" t="s">
        <v>71</v>
      </c>
      <c r="D17" s="208" t="s">
        <v>96</v>
      </c>
      <c r="E17" s="210">
        <v>5.72</v>
      </c>
      <c r="F17" s="210">
        <v>5.72</v>
      </c>
      <c r="G17" s="210">
        <v>5.72</v>
      </c>
      <c r="H17" s="210">
        <v>0</v>
      </c>
      <c r="I17" s="210">
        <v>0</v>
      </c>
      <c r="J17" s="210">
        <v>0</v>
      </c>
      <c r="K17" s="213">
        <v>0</v>
      </c>
    </row>
    <row r="18" customHeight="1" spans="1:9">
      <c r="A18" s="194"/>
      <c r="I18" s="194"/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108</v>
      </c>
      <c r="R1" s="146"/>
    </row>
    <row r="2" ht="28.5" customHeight="1" spans="1:18">
      <c r="A2" s="139" t="s">
        <v>109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99</v>
      </c>
    </row>
    <row r="4" ht="31.5" customHeight="1" spans="1:18">
      <c r="A4" s="141" t="s">
        <v>63</v>
      </c>
      <c r="B4" s="141"/>
      <c r="C4" s="141"/>
      <c r="D4" s="142" t="s">
        <v>100</v>
      </c>
      <c r="E4" s="142" t="s">
        <v>50</v>
      </c>
      <c r="F4" s="142" t="s">
        <v>110</v>
      </c>
      <c r="G4" s="142" t="s">
        <v>111</v>
      </c>
      <c r="H4" s="142" t="s">
        <v>112</v>
      </c>
      <c r="I4" s="142" t="s">
        <v>113</v>
      </c>
      <c r="J4" s="142" t="s">
        <v>114</v>
      </c>
      <c r="K4" s="142" t="s">
        <v>115</v>
      </c>
      <c r="L4" s="142" t="s">
        <v>116</v>
      </c>
      <c r="M4" s="142" t="s">
        <v>117</v>
      </c>
      <c r="N4" s="142" t="s">
        <v>118</v>
      </c>
      <c r="O4" s="142" t="s">
        <v>119</v>
      </c>
      <c r="P4" s="142" t="s">
        <v>120</v>
      </c>
      <c r="Q4" s="142" t="s">
        <v>121</v>
      </c>
      <c r="R4" s="142" t="s">
        <v>122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64.69</v>
      </c>
      <c r="F6" s="190">
        <v>28.1</v>
      </c>
      <c r="G6" s="190">
        <v>3.22</v>
      </c>
      <c r="H6" s="191">
        <v>0</v>
      </c>
      <c r="I6" s="192">
        <v>0</v>
      </c>
      <c r="J6" s="190">
        <v>16.35</v>
      </c>
      <c r="K6" s="191">
        <v>7.63</v>
      </c>
      <c r="L6" s="191">
        <v>0</v>
      </c>
      <c r="M6" s="191">
        <v>3.34</v>
      </c>
      <c r="N6" s="191">
        <v>0</v>
      </c>
      <c r="O6" s="191">
        <v>0.33</v>
      </c>
      <c r="P6" s="145">
        <v>5.72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55.63</v>
      </c>
      <c r="F7" s="190">
        <v>28.1</v>
      </c>
      <c r="G7" s="190">
        <v>3.22</v>
      </c>
      <c r="H7" s="191">
        <v>0</v>
      </c>
      <c r="I7" s="192">
        <v>0</v>
      </c>
      <c r="J7" s="190">
        <v>16.35</v>
      </c>
      <c r="K7" s="191">
        <v>7.63</v>
      </c>
      <c r="L7" s="191">
        <v>0</v>
      </c>
      <c r="M7" s="191">
        <v>0</v>
      </c>
      <c r="N7" s="191">
        <v>0</v>
      </c>
      <c r="O7" s="191">
        <v>0.33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48</v>
      </c>
      <c r="F8" s="190">
        <v>28.1</v>
      </c>
      <c r="G8" s="190">
        <v>3.22</v>
      </c>
      <c r="H8" s="191">
        <v>0</v>
      </c>
      <c r="I8" s="192">
        <v>0</v>
      </c>
      <c r="J8" s="190">
        <v>16.35</v>
      </c>
      <c r="K8" s="191">
        <v>0</v>
      </c>
      <c r="L8" s="191">
        <v>0</v>
      </c>
      <c r="M8" s="191">
        <v>0</v>
      </c>
      <c r="N8" s="191">
        <v>0</v>
      </c>
      <c r="O8" s="191">
        <v>0.33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75</v>
      </c>
      <c r="D9" s="189" t="s">
        <v>76</v>
      </c>
      <c r="E9" s="190">
        <v>48</v>
      </c>
      <c r="F9" s="190">
        <v>28.1</v>
      </c>
      <c r="G9" s="190">
        <v>3.22</v>
      </c>
      <c r="H9" s="191">
        <v>0</v>
      </c>
      <c r="I9" s="192">
        <v>0</v>
      </c>
      <c r="J9" s="190">
        <v>16.35</v>
      </c>
      <c r="K9" s="191">
        <v>0</v>
      </c>
      <c r="L9" s="191">
        <v>0</v>
      </c>
      <c r="M9" s="191">
        <v>0</v>
      </c>
      <c r="N9" s="191">
        <v>0</v>
      </c>
      <c r="O9" s="191">
        <v>0.33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70</v>
      </c>
      <c r="B10" s="189" t="s">
        <v>77</v>
      </c>
      <c r="C10" s="144"/>
      <c r="D10" s="189" t="s">
        <v>78</v>
      </c>
      <c r="E10" s="190">
        <v>7.63</v>
      </c>
      <c r="F10" s="190">
        <v>0</v>
      </c>
      <c r="G10" s="190">
        <v>0</v>
      </c>
      <c r="H10" s="191">
        <v>0</v>
      </c>
      <c r="I10" s="192">
        <v>0</v>
      </c>
      <c r="J10" s="190">
        <v>0</v>
      </c>
      <c r="K10" s="191">
        <v>7.63</v>
      </c>
      <c r="L10" s="191">
        <v>0</v>
      </c>
      <c r="M10" s="191">
        <v>0</v>
      </c>
      <c r="N10" s="191">
        <v>0</v>
      </c>
      <c r="O10" s="191">
        <v>0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73</v>
      </c>
      <c r="B11" s="189" t="s">
        <v>79</v>
      </c>
      <c r="C11" s="144" t="s">
        <v>77</v>
      </c>
      <c r="D11" s="189" t="s">
        <v>80</v>
      </c>
      <c r="E11" s="190">
        <v>7.63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7.63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81</v>
      </c>
      <c r="B12" s="189"/>
      <c r="C12" s="144"/>
      <c r="D12" s="189" t="s">
        <v>82</v>
      </c>
      <c r="E12" s="190">
        <v>3.34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0</v>
      </c>
      <c r="L12" s="191">
        <v>0</v>
      </c>
      <c r="M12" s="191">
        <v>3.34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83</v>
      </c>
      <c r="B13" s="189" t="s">
        <v>84</v>
      </c>
      <c r="C13" s="144"/>
      <c r="D13" s="189" t="s">
        <v>85</v>
      </c>
      <c r="E13" s="190">
        <v>3.34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3.34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86</v>
      </c>
      <c r="B14" s="189" t="s">
        <v>87</v>
      </c>
      <c r="C14" s="144" t="s">
        <v>88</v>
      </c>
      <c r="D14" s="189" t="s">
        <v>89</v>
      </c>
      <c r="E14" s="190">
        <v>3.34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3.34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90</v>
      </c>
      <c r="B15" s="189"/>
      <c r="C15" s="144"/>
      <c r="D15" s="189" t="s">
        <v>91</v>
      </c>
      <c r="E15" s="190">
        <v>5.72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45">
        <v>5.72</v>
      </c>
      <c r="Q15" s="193">
        <v>0</v>
      </c>
      <c r="R15" s="145">
        <v>0</v>
      </c>
    </row>
    <row r="16" ht="27" customHeight="1" spans="1:18">
      <c r="A16" s="189" t="s">
        <v>92</v>
      </c>
      <c r="B16" s="189" t="s">
        <v>88</v>
      </c>
      <c r="C16" s="144"/>
      <c r="D16" s="189" t="s">
        <v>93</v>
      </c>
      <c r="E16" s="190">
        <v>5.72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5.72</v>
      </c>
      <c r="Q16" s="193">
        <v>0</v>
      </c>
      <c r="R16" s="145">
        <v>0</v>
      </c>
    </row>
    <row r="17" ht="27" customHeight="1" spans="1:18">
      <c r="A17" s="189" t="s">
        <v>94</v>
      </c>
      <c r="B17" s="189" t="s">
        <v>95</v>
      </c>
      <c r="C17" s="144" t="s">
        <v>71</v>
      </c>
      <c r="D17" s="189" t="s">
        <v>96</v>
      </c>
      <c r="E17" s="190">
        <v>5.72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5.72</v>
      </c>
      <c r="Q17" s="193">
        <v>0</v>
      </c>
      <c r="R17" s="145">
        <v>0</v>
      </c>
    </row>
    <row r="18" customHeight="1" spans="4:17"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123</v>
      </c>
    </row>
    <row r="2" ht="32.25" customHeight="1" spans="1:34">
      <c r="A2" s="131" t="s">
        <v>124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99</v>
      </c>
    </row>
    <row r="4" ht="30" customHeight="1" spans="1:34">
      <c r="A4" s="132" t="s">
        <v>63</v>
      </c>
      <c r="B4" s="132"/>
      <c r="C4" s="132"/>
      <c r="D4" s="133" t="s">
        <v>100</v>
      </c>
      <c r="E4" s="133" t="s">
        <v>50</v>
      </c>
      <c r="F4" s="133" t="s">
        <v>125</v>
      </c>
      <c r="G4" s="133" t="s">
        <v>126</v>
      </c>
      <c r="H4" s="133" t="s">
        <v>127</v>
      </c>
      <c r="I4" s="133" t="s">
        <v>128</v>
      </c>
      <c r="J4" s="133" t="s">
        <v>129</v>
      </c>
      <c r="K4" s="133" t="s">
        <v>130</v>
      </c>
      <c r="L4" s="133" t="s">
        <v>131</v>
      </c>
      <c r="M4" s="133" t="s">
        <v>132</v>
      </c>
      <c r="N4" s="133" t="s">
        <v>133</v>
      </c>
      <c r="O4" s="133" t="s">
        <v>134</v>
      </c>
      <c r="P4" s="133" t="s">
        <v>135</v>
      </c>
      <c r="Q4" s="133" t="s">
        <v>136</v>
      </c>
      <c r="R4" s="133" t="s">
        <v>137</v>
      </c>
      <c r="S4" s="133" t="s">
        <v>138</v>
      </c>
      <c r="T4" s="133" t="s">
        <v>139</v>
      </c>
      <c r="U4" s="133" t="s">
        <v>140</v>
      </c>
      <c r="V4" s="133" t="s">
        <v>141</v>
      </c>
      <c r="W4" s="133" t="s">
        <v>142</v>
      </c>
      <c r="X4" s="133" t="s">
        <v>143</v>
      </c>
      <c r="Y4" s="133" t="s">
        <v>144</v>
      </c>
      <c r="Z4" s="133" t="s">
        <v>145</v>
      </c>
      <c r="AA4" s="133" t="s">
        <v>146</v>
      </c>
      <c r="AB4" s="133" t="s">
        <v>147</v>
      </c>
      <c r="AC4" s="133" t="s">
        <v>148</v>
      </c>
      <c r="AD4" s="133" t="s">
        <v>149</v>
      </c>
      <c r="AE4" s="133" t="s">
        <v>150</v>
      </c>
      <c r="AF4" s="133" t="s">
        <v>151</v>
      </c>
      <c r="AG4" s="133" t="s">
        <v>152</v>
      </c>
      <c r="AH4" s="133" t="s">
        <v>153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16.28</v>
      </c>
      <c r="F6" s="136">
        <v>0.5</v>
      </c>
      <c r="G6" s="136">
        <v>0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0.5</v>
      </c>
      <c r="P6" s="136">
        <v>0</v>
      </c>
      <c r="Q6" s="136">
        <v>0</v>
      </c>
      <c r="R6" s="136">
        <v>0</v>
      </c>
      <c r="S6" s="136">
        <v>0</v>
      </c>
      <c r="T6" s="136">
        <v>0.72</v>
      </c>
      <c r="U6" s="136">
        <v>0</v>
      </c>
      <c r="V6" s="136">
        <v>0</v>
      </c>
      <c r="W6" s="136">
        <v>0</v>
      </c>
      <c r="X6" s="136">
        <v>0</v>
      </c>
      <c r="Y6" s="136">
        <v>0</v>
      </c>
      <c r="Z6" s="136">
        <v>0</v>
      </c>
      <c r="AA6" s="136">
        <v>0.57</v>
      </c>
      <c r="AB6" s="136">
        <v>1.19</v>
      </c>
      <c r="AC6" s="136">
        <v>0</v>
      </c>
      <c r="AD6" s="136">
        <v>0</v>
      </c>
      <c r="AE6" s="136">
        <v>0</v>
      </c>
      <c r="AF6" s="136">
        <v>0.95</v>
      </c>
      <c r="AG6" s="136">
        <v>0</v>
      </c>
      <c r="AH6" s="136">
        <v>11.85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16.28</v>
      </c>
      <c r="F7" s="136">
        <v>0.5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0.5</v>
      </c>
      <c r="P7" s="136">
        <v>0</v>
      </c>
      <c r="Q7" s="136">
        <v>0</v>
      </c>
      <c r="R7" s="136">
        <v>0</v>
      </c>
      <c r="S7" s="136">
        <v>0</v>
      </c>
      <c r="T7" s="136">
        <v>0.72</v>
      </c>
      <c r="U7" s="136">
        <v>0</v>
      </c>
      <c r="V7" s="136">
        <v>0</v>
      </c>
      <c r="W7" s="136">
        <v>0</v>
      </c>
      <c r="X7" s="136">
        <v>0</v>
      </c>
      <c r="Y7" s="136">
        <v>0</v>
      </c>
      <c r="Z7" s="136">
        <v>0</v>
      </c>
      <c r="AA7" s="136">
        <v>0.57</v>
      </c>
      <c r="AB7" s="136">
        <v>1.19</v>
      </c>
      <c r="AC7" s="136">
        <v>0</v>
      </c>
      <c r="AD7" s="136">
        <v>0</v>
      </c>
      <c r="AE7" s="136">
        <v>0</v>
      </c>
      <c r="AF7" s="136">
        <v>0.95</v>
      </c>
      <c r="AG7" s="136">
        <v>0</v>
      </c>
      <c r="AH7" s="136">
        <v>11.85</v>
      </c>
      <c r="AI7" s="187"/>
      <c r="AJ7" s="187"/>
    </row>
    <row r="8" ht="20.25" customHeight="1" spans="1:36">
      <c r="A8" s="135" t="s">
        <v>70</v>
      </c>
      <c r="B8" s="135" t="s">
        <v>71</v>
      </c>
      <c r="C8" s="135"/>
      <c r="D8" s="135" t="s">
        <v>72</v>
      </c>
      <c r="E8" s="136">
        <v>16.28</v>
      </c>
      <c r="F8" s="136">
        <v>0.5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0.5</v>
      </c>
      <c r="P8" s="136">
        <v>0</v>
      </c>
      <c r="Q8" s="136">
        <v>0</v>
      </c>
      <c r="R8" s="136">
        <v>0</v>
      </c>
      <c r="S8" s="136">
        <v>0</v>
      </c>
      <c r="T8" s="136">
        <v>0.72</v>
      </c>
      <c r="U8" s="136">
        <v>0</v>
      </c>
      <c r="V8" s="136">
        <v>0</v>
      </c>
      <c r="W8" s="136">
        <v>0</v>
      </c>
      <c r="X8" s="136">
        <v>0</v>
      </c>
      <c r="Y8" s="136">
        <v>0</v>
      </c>
      <c r="Z8" s="136">
        <v>0</v>
      </c>
      <c r="AA8" s="136">
        <v>0.57</v>
      </c>
      <c r="AB8" s="136">
        <v>1.19</v>
      </c>
      <c r="AC8" s="136">
        <v>0</v>
      </c>
      <c r="AD8" s="136">
        <v>0</v>
      </c>
      <c r="AE8" s="136">
        <v>0</v>
      </c>
      <c r="AF8" s="136">
        <v>0.95</v>
      </c>
      <c r="AG8" s="136">
        <v>0</v>
      </c>
      <c r="AH8" s="136">
        <v>11.85</v>
      </c>
      <c r="AJ8" s="187"/>
    </row>
    <row r="9" ht="20.25" customHeight="1" spans="1:35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16.28</v>
      </c>
      <c r="F9" s="136">
        <v>0.5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0.5</v>
      </c>
      <c r="P9" s="136">
        <v>0</v>
      </c>
      <c r="Q9" s="136">
        <v>0</v>
      </c>
      <c r="R9" s="136">
        <v>0</v>
      </c>
      <c r="S9" s="136">
        <v>0</v>
      </c>
      <c r="T9" s="136">
        <v>0.72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0.57</v>
      </c>
      <c r="AB9" s="136">
        <v>1.19</v>
      </c>
      <c r="AC9" s="136">
        <v>0</v>
      </c>
      <c r="AD9" s="136">
        <v>0</v>
      </c>
      <c r="AE9" s="136">
        <v>0</v>
      </c>
      <c r="AF9" s="136">
        <v>0.95</v>
      </c>
      <c r="AG9" s="136">
        <v>0</v>
      </c>
      <c r="AH9" s="136">
        <v>11.85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155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99</v>
      </c>
      <c r="Q3"/>
      <c r="R3"/>
    </row>
    <row r="4" ht="22.5" customHeight="1" spans="1:18">
      <c r="A4" s="110" t="s">
        <v>63</v>
      </c>
      <c r="B4" s="111"/>
      <c r="C4" s="112"/>
      <c r="D4" s="113" t="s">
        <v>100</v>
      </c>
      <c r="E4" s="114" t="s">
        <v>50</v>
      </c>
      <c r="F4" s="115" t="s">
        <v>156</v>
      </c>
      <c r="G4" s="116" t="s">
        <v>157</v>
      </c>
      <c r="H4" s="113" t="s">
        <v>158</v>
      </c>
      <c r="I4" s="113" t="s">
        <v>159</v>
      </c>
      <c r="J4" s="113" t="s">
        <v>160</v>
      </c>
      <c r="K4" s="113" t="s">
        <v>161</v>
      </c>
      <c r="L4" s="113" t="s">
        <v>121</v>
      </c>
      <c r="M4" s="119" t="s">
        <v>162</v>
      </c>
      <c r="N4" s="119" t="s">
        <v>163</v>
      </c>
      <c r="O4" s="119" t="s">
        <v>164</v>
      </c>
      <c r="P4" s="119" t="s">
        <v>165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166</v>
      </c>
      <c r="B1" s="159"/>
      <c r="C1" s="159"/>
      <c r="D1" s="159"/>
    </row>
    <row r="2" ht="21" customHeight="1" spans="1:9">
      <c r="A2" s="160" t="s">
        <v>167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99</v>
      </c>
    </row>
    <row r="4" ht="22.5" customHeight="1" spans="1:4">
      <c r="A4" s="164" t="s">
        <v>168</v>
      </c>
      <c r="B4" s="164"/>
      <c r="C4" s="164" t="s">
        <v>169</v>
      </c>
      <c r="D4" s="164"/>
    </row>
    <row r="5" ht="22.5" customHeight="1" spans="1:4">
      <c r="A5" s="43" t="s">
        <v>170</v>
      </c>
      <c r="B5" s="43" t="s">
        <v>6</v>
      </c>
      <c r="C5" s="165" t="s">
        <v>171</v>
      </c>
      <c r="D5" s="43" t="s">
        <v>6</v>
      </c>
    </row>
    <row r="6" s="33" customFormat="1" ht="22.5" customHeight="1" spans="1:4">
      <c r="A6" s="166" t="s">
        <v>51</v>
      </c>
      <c r="B6" s="167">
        <v>98.27</v>
      </c>
      <c r="C6" s="168" t="s">
        <v>8</v>
      </c>
      <c r="D6" s="167">
        <v>0</v>
      </c>
    </row>
    <row r="7" s="33" customFormat="1" customHeight="1" spans="1:4">
      <c r="A7" s="166" t="s">
        <v>172</v>
      </c>
      <c r="B7" s="167">
        <v>98.27</v>
      </c>
      <c r="C7" s="169" t="s">
        <v>11</v>
      </c>
      <c r="D7" s="48">
        <v>0</v>
      </c>
    </row>
    <row r="8" s="33" customFormat="1" ht="22.5" customHeight="1" spans="1:4">
      <c r="A8" s="166" t="s">
        <v>173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89.21</v>
      </c>
    </row>
    <row r="13" s="33" customFormat="1" ht="22.5" customHeight="1" spans="1:4">
      <c r="A13" s="166"/>
      <c r="B13" s="167"/>
      <c r="C13" s="168" t="s">
        <v>26</v>
      </c>
      <c r="D13" s="167">
        <v>3.34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5.72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174</v>
      </c>
      <c r="B28" s="48">
        <f>SUM(B6)</f>
        <v>98.27</v>
      </c>
      <c r="C28" s="177" t="s">
        <v>175</v>
      </c>
      <c r="D28" s="48">
        <f>SUM(D6:D27)</f>
        <v>98.27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176</v>
      </c>
      <c r="B30" s="48">
        <f>SUM(B28:B29)</f>
        <v>98.27</v>
      </c>
      <c r="C30" s="177" t="s">
        <v>177</v>
      </c>
      <c r="D30" s="48">
        <f>SUM(D28:D29)</f>
        <v>98.27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178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179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180</v>
      </c>
      <c r="B4" s="39"/>
      <c r="C4" s="39"/>
      <c r="D4" s="39" t="s">
        <v>64</v>
      </c>
      <c r="E4" s="39" t="s">
        <v>50</v>
      </c>
      <c r="F4" s="39" t="s">
        <v>101</v>
      </c>
      <c r="G4" s="100" t="s">
        <v>102</v>
      </c>
      <c r="H4" s="152" t="s">
        <v>103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98.27</v>
      </c>
      <c r="F6" s="50">
        <v>80.97</v>
      </c>
      <c r="G6" s="49">
        <v>17.3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89.21</v>
      </c>
      <c r="F7" s="50">
        <v>71.91</v>
      </c>
      <c r="G7" s="49">
        <v>17.3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81.58</v>
      </c>
      <c r="F8" s="50">
        <v>64.28</v>
      </c>
      <c r="G8" s="49">
        <v>17.3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81.58</v>
      </c>
      <c r="F9" s="50">
        <v>64.28</v>
      </c>
      <c r="G9" s="49">
        <v>17.3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70</v>
      </c>
      <c r="B10" s="47" t="s">
        <v>77</v>
      </c>
      <c r="C10" s="155"/>
      <c r="D10" s="156" t="s">
        <v>78</v>
      </c>
      <c r="E10" s="50">
        <v>7.63</v>
      </c>
      <c r="F10" s="50">
        <v>7.63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73</v>
      </c>
      <c r="B11" s="47" t="s">
        <v>79</v>
      </c>
      <c r="C11" s="155" t="s">
        <v>77</v>
      </c>
      <c r="D11" s="156" t="s">
        <v>80</v>
      </c>
      <c r="E11" s="50">
        <v>7.63</v>
      </c>
      <c r="F11" s="50">
        <v>7.63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81</v>
      </c>
      <c r="B12" s="47"/>
      <c r="C12" s="155"/>
      <c r="D12" s="156" t="s">
        <v>82</v>
      </c>
      <c r="E12" s="50">
        <v>3.34</v>
      </c>
      <c r="F12" s="50">
        <v>3.34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 t="s">
        <v>84</v>
      </c>
      <c r="C13" s="155"/>
      <c r="D13" s="156" t="s">
        <v>85</v>
      </c>
      <c r="E13" s="50">
        <v>3.34</v>
      </c>
      <c r="F13" s="50">
        <v>3.34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86</v>
      </c>
      <c r="B14" s="47" t="s">
        <v>87</v>
      </c>
      <c r="C14" s="155" t="s">
        <v>88</v>
      </c>
      <c r="D14" s="156" t="s">
        <v>89</v>
      </c>
      <c r="E14" s="50">
        <v>3.34</v>
      </c>
      <c r="F14" s="50">
        <v>3.34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90</v>
      </c>
      <c r="B15" s="47"/>
      <c r="C15" s="155"/>
      <c r="D15" s="156" t="s">
        <v>91</v>
      </c>
      <c r="E15" s="50">
        <v>5.72</v>
      </c>
      <c r="F15" s="50">
        <v>5.72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 t="s">
        <v>88</v>
      </c>
      <c r="C16" s="155"/>
      <c r="D16" s="156" t="s">
        <v>93</v>
      </c>
      <c r="E16" s="50">
        <v>5.72</v>
      </c>
      <c r="F16" s="50">
        <v>5.72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95</v>
      </c>
      <c r="C17" s="155" t="s">
        <v>71</v>
      </c>
      <c r="D17" s="156" t="s">
        <v>96</v>
      </c>
      <c r="E17" s="50">
        <v>5.72</v>
      </c>
      <c r="F17" s="50">
        <v>5.72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2022-01-24T09:19:54Z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23530926</vt:i4>
  </property>
</Properties>
</file>