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15115" windowHeight="4635" activeTab="0" tabRatio="600"/>
  </bookViews>
  <sheets>
    <sheet name="部门预算收支总体情况表" sheetId="1" r:id="rId2"/>
    <sheet name="部门收入总体情况表" sheetId="2" r:id="rId3"/>
    <sheet name="部门支出总体情况表" sheetId="3" r:id="rId4"/>
    <sheet name="部门支出总表（分类）" sheetId="4" r:id="rId5"/>
    <sheet name="支出预算明细表—工资福利支出" sheetId="5" r:id="rId6"/>
    <sheet name="支出预算明细表—一般商品和服务支出" sheetId="6" r:id="rId7"/>
    <sheet name="支出预算明细表—对个人和家庭的补助" sheetId="7" r:id="rId8"/>
    <sheet name="财政拨款收支总表 " sheetId="8" r:id="rId9"/>
    <sheet name="一般公共预算支出情况表" sheetId="9" r:id="rId10"/>
    <sheet name="一般公共预算基本支出情况表" sheetId="10" r:id="rId11"/>
    <sheet name="一般公共预算支出明细表—工资福利支出" sheetId="11" r:id="rId12"/>
    <sheet name="一般公共预算支出明细表—一般商品和服务支出" sheetId="12" r:id="rId13"/>
    <sheet name="一般公共预算支出明细表—对个人和家庭的补助" sheetId="13" r:id="rId14"/>
    <sheet name="政府性基金" sheetId="14" r:id="rId15"/>
    <sheet name="财政专户管理的非税拨款" sheetId="15" r:id="rId16"/>
    <sheet name="经费拨款" sheetId="16" r:id="rId17"/>
    <sheet name="专项资金预算汇总表" sheetId="17" r:id="rId18"/>
    <sheet name="三公经费预算表" sheetId="18" r:id="rId19"/>
    <sheet name="项目支出绩效目标表" sheetId="19" r:id="rId20"/>
    <sheet name="整体绩效目标表" sheetId="20" r:id="rId21"/>
  </sheets>
  <definedNames>
    <definedName name="_xlnm.Print_Area" localSheetId="15">'经费拨款'!$A$1:$K$28</definedName>
    <definedName name="_xlnm.Print_Titles" localSheetId="15">'经费拨款'!$1:$5</definedName>
    <definedName name="_xlnm.Print_Area" localSheetId="1">'部门收入总体情况表'!$A$1:$H$20</definedName>
    <definedName name="_xlnm.Print_Titles" localSheetId="1">'部门收入总体情况表'!$1:$5</definedName>
    <definedName name="_xlnm.Print_Area" localSheetId="16">'专项资金预算汇总表'!$A$1:$M$28</definedName>
    <definedName name="_xlnm.Print_Titles" localSheetId="16">'专项资金预算汇总表'!$1:$6</definedName>
    <definedName name="_xlnm.Print_Area" localSheetId="19">'整体绩效目标表'!$A$1:$M$21</definedName>
    <definedName name="_xlnm.Print_Titles" localSheetId="19">'整体绩效目标表'!$1:$5</definedName>
    <definedName name="_xlnm.Print_Area" localSheetId="6">'支出预算明细表—对个人和家庭的补助'!$A$1:$P$5</definedName>
    <definedName name="_xlnm.Print_Titles" localSheetId="6">'支出预算明细表—对个人和家庭的补助'!$1:$5</definedName>
    <definedName name="_xlnm.Print_Area" localSheetId="7">'财政拨款收支总表 '!$A$1:$D$30</definedName>
    <definedName name="_xlnm.Print_Titles" localSheetId="7">'财政拨款收支总表 '!$1:$5</definedName>
    <definedName name="_xlnm.Print_Area" localSheetId="17">'三公经费预算表'!$A$1:$G$21</definedName>
    <definedName name="_xlnm.Print_Titles" localSheetId="17">'三公经费预算表'!$1:$6</definedName>
    <definedName name="_xlnm.Print_Area" localSheetId="2">'部门支出总体情况表'!$A$1:$J$74</definedName>
    <definedName name="_xlnm.Print_Titles" localSheetId="2">'部门支出总体情况表'!$1:$6</definedName>
    <definedName name="_xlnm.Print_Area" localSheetId="8">'一般公共预算支出情况表'!$A$1:$H$28</definedName>
    <definedName name="_xlnm.Print_Titles" localSheetId="8">'一般公共预算支出情况表'!$1:$5</definedName>
    <definedName name="_xlnm.Print_Area" localSheetId="4">'支出预算明细表—工资福利支出'!$A$1:$R$26</definedName>
    <definedName name="_xlnm.Print_Titles" localSheetId="4">'支出预算明细表—工资福利支出'!$1:$5</definedName>
    <definedName name="_xlnm.Print_Area" localSheetId="13">'政府性基金'!$A$1:$K$6</definedName>
    <definedName name="_xlnm.Print_Titles" localSheetId="13">'政府性基金'!$1:$6</definedName>
    <definedName name="_xlnm.Print_Area" localSheetId="0">'部门预算收支总体情况表'!$A$1:$F$30</definedName>
    <definedName name="_xlnm.Print_Titles" localSheetId="0">'部门预算收支总体情况表'!$1:$5</definedName>
    <definedName name="_xlnm.Print_Area" localSheetId="9">'一般公共预算基本支出情况表'!$A$1:$H$26</definedName>
    <definedName name="_xlnm.Print_Titles" localSheetId="9">'一般公共预算基本支出情况表'!$1:$5</definedName>
    <definedName name="_xlnm.Print_Area" localSheetId="5">'支出预算明细表—一般商品和服务支出'!$A$1:$AH$15</definedName>
    <definedName name="_xlnm.Print_Titles" localSheetId="5">'支出预算明细表—一般商品和服务支出'!$1:$5</definedName>
    <definedName name="_xlnm.Print_Area" localSheetId="18">'项目支出绩效目标表'!$A$1:$M$28</definedName>
    <definedName name="_xlnm.Print_Titles" localSheetId="18">'项目支出绩效目标表'!$1:$4</definedName>
    <definedName name="_xlnm.Print_Area" localSheetId="12">'一般公共预算支出明细表—对个人和家庭的补助'!$A$1:$P$5</definedName>
    <definedName name="_xlnm.Print_Titles" localSheetId="12">'一般公共预算支出明细表—对个人和家庭的补助'!$1:$5</definedName>
    <definedName name="_xlnm.Print_Area" localSheetId="11">'一般公共预算支出明细表—一般商品和服务支出'!$A$1:$AH$15</definedName>
    <definedName name="_xlnm.Print_Titles" localSheetId="11">'一般公共预算支出明细表—一般商品和服务支出'!$1:$5</definedName>
    <definedName name="_xlnm.Print_Area" localSheetId="14">'财政专户管理的非税拨款'!$A$1:$K$5</definedName>
    <definedName name="_xlnm.Print_Titles" localSheetId="14">'财政专户管理的非税拨款'!$1:$5</definedName>
    <definedName name="_xlnm.Print_Area" localSheetId="10">'一般公共预算支出明细表—工资福利支出'!$A$1:$R$26</definedName>
    <definedName name="_xlnm.Print_Titles" localSheetId="10">'一般公共预算支出明细表—工资福利支出'!$1:$5</definedName>
    <definedName name="_xlnm.Print_Area" localSheetId="3">'部门支出总表（分类）'!$A$1:$K$28</definedName>
    <definedName name="_xlnm.Print_Titles" localSheetId="3">'部门支出总表（分类）'!$1:$5</definedName>
  </definedNames>
</workbook>
</file>

<file path=xl/sharedStrings.xml><?xml version="1.0" encoding="utf-8"?>
<sst xmlns="http://schemas.openxmlformats.org/spreadsheetml/2006/main" count="1729" uniqueCount="529">
  <si>
    <t>附件1：</t>
  </si>
  <si>
    <r>
      <rPr>
        <b/>
        <sz val="16.0"/>
        <rFont val="宋体"/>
        <charset val="134"/>
      </rPr>
      <t>___</t>
    </r>
    <r>
      <rPr>
        <b/>
        <u val="single"/>
        <sz val="16.0"/>
        <rFont val="宋体"/>
        <charset val="134"/>
      </rPr>
      <t>州人社</t>
    </r>
    <r>
      <rPr>
        <b/>
        <sz val="16.0"/>
        <rFont val="宋体"/>
        <charset val="134"/>
      </rPr>
      <t>__</t>
    </r>
    <r>
      <rPr>
        <b/>
        <sz val="16.0"/>
        <rFont val="宋体"/>
        <charset val="134"/>
      </rPr>
      <t>部门</t>
    </r>
    <r>
      <rPr>
        <b/>
        <sz val="16.0"/>
        <rFont val="宋体"/>
        <charset val="134"/>
      </rPr>
      <t>2020</t>
    </r>
    <r>
      <rPr>
        <b/>
        <sz val="16.0"/>
        <rFont val="宋体"/>
        <charset val="134"/>
      </rPr>
      <t>年收支预算总表</t>
    </r>
    <r>
      <rPr>
        <b/>
        <sz val="16.0"/>
        <rFont val="宋体"/>
        <charset val="134"/>
      </rPr>
      <t xml:space="preserve"></t>
    </r>
    <phoneticPr fontId="0" type="noConversion"/>
  </si>
  <si>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</si>
  <si>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</si>
  <si>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</si>
  <si>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</si>
  <si>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</si>
  <si>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</si>
  <si>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</si>
  <si>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</si>
  <si>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</si>
  <si>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</si>
  <si>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</si>
  <si>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</si>
  <si>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</si>
  <si>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</si>
  <si>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</si>
  <si>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</si>
  <si>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</si>
  <si>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</si>
  <si>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</si>
  <si>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</si>
  <si>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</si>
  <si>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</si>
  <si>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</si>
  <si>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</si>
  <si>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</si>
  <si>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</si>
  <si>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</si>
  <si>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</si>
  <si>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</si>
  <si>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</si>
  <si>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</si>
  <si>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</si>
  <si>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</si>
  <si>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</si>
  <si>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</si>
  <si>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</si>
  <si>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</si>
  <si>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</si>
  <si>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</si>
  <si>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</si>
  <si>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</si>
  <si>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</si>
  <si>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</si>
  <si>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</si>
  <si>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</si>
  <si>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</si>
  <si>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r>
      <rPr>
        <b/>
        <sz val="16.0"/>
        <rFont val="宋体"/>
        <charset val="134"/>
      </rPr>
      <t>_____</t>
    </r>
    <r>
      <rPr>
        <b/>
        <u val="single"/>
        <sz val="16.0"/>
        <rFont val="宋体"/>
        <charset val="134"/>
      </rPr>
      <t>州人社</t>
    </r>
    <r>
      <rPr>
        <b/>
        <sz val="16.0"/>
        <rFont val="宋体"/>
        <charset val="134"/>
      </rPr>
      <t>__</t>
    </r>
    <r>
      <rPr>
        <b/>
        <sz val="16.0"/>
        <rFont val="宋体"/>
        <charset val="134"/>
      </rPr>
      <t>部门</t>
    </r>
    <r>
      <rPr>
        <b/>
        <sz val="16.0"/>
        <rFont val="宋体"/>
        <charset val="134"/>
      </rPr>
      <t>2020</t>
    </r>
    <r>
      <rPr>
        <b/>
        <sz val="16.0"/>
        <rFont val="宋体"/>
        <charset val="134"/>
      </rPr>
      <t>年收入总表</t>
    </r>
    <r>
      <rPr>
        <b/>
        <sz val="16.0"/>
        <rFont val="宋体"/>
        <charset val="134"/>
      </rPr>
      <t xml:space="preserve"></t>
    </r>
    <phoneticPr fontId="0" type="noConversion"/>
  </si>
  <si>
    <t>单位</t>
  </si>
  <si>
    <t>总计</t>
  </si>
  <si>
    <t>一般公共预算拨款</t>
  </si>
  <si>
    <t>政府性基金拨款</t>
  </si>
  <si>
    <t>纳入专户管理的非税收入拨款</t>
  </si>
  <si>
    <t>下级上缴收入</t>
  </si>
  <si>
    <t>用事业基金弥补收支差额</t>
  </si>
  <si>
    <t>单位代码</t>
  </si>
  <si>
    <t>单位名称</t>
  </si>
  <si>
    <t>合计</t>
  </si>
  <si>
    <t>505001</t>
  </si>
  <si>
    <t>湘西州人力资源和社会保障局本级</t>
  </si>
  <si>
    <t>505002</t>
  </si>
  <si>
    <t>州劳动人事争议仲裁院</t>
  </si>
  <si>
    <t>505004</t>
  </si>
  <si>
    <t>州就业服务中心</t>
  </si>
  <si>
    <t>505005</t>
  </si>
  <si>
    <t>州社会保险管理服务局</t>
  </si>
  <si>
    <t>505006</t>
  </si>
  <si>
    <t>州国家机关事业单位社会保险局</t>
  </si>
  <si>
    <t>505007</t>
  </si>
  <si>
    <t>州工伤保险服务中心</t>
  </si>
  <si>
    <t>505008</t>
  </si>
  <si>
    <t>州人社统计信息中心</t>
  </si>
  <si>
    <t>505009</t>
  </si>
  <si>
    <t>州劳动监察局</t>
  </si>
  <si>
    <t>505010</t>
  </si>
  <si>
    <t>州城乡居民社会养老保险管理服务局</t>
  </si>
  <si>
    <t>505011</t>
  </si>
  <si>
    <t>州人力资源培训中心</t>
  </si>
  <si>
    <t>505012</t>
  </si>
  <si>
    <t>州人力资源管理服务中心</t>
  </si>
  <si>
    <t>505013</t>
  </si>
  <si>
    <t>州职业技能鉴定中心</t>
  </si>
  <si>
    <t>505014</t>
  </si>
  <si>
    <t>州人事考试院</t>
  </si>
  <si>
    <t>505015</t>
  </si>
  <si>
    <t>州创业创新指导服务中心</t>
  </si>
  <si>
    <t>附件3：</t>
  </si>
  <si>
    <r>
      <rPr>
        <b/>
        <sz val="16.0"/>
        <rFont val="宋体"/>
        <charset val="134"/>
      </rPr>
      <t>__</t>
    </r>
    <r>
      <rPr>
        <b/>
        <u val="single"/>
        <sz val="16.0"/>
        <rFont val="宋体"/>
        <charset val="134"/>
      </rPr>
      <t>州人社</t>
    </r>
    <r>
      <rPr>
        <b/>
        <sz val="16.0"/>
        <rFont val="宋体"/>
        <charset val="134"/>
      </rPr>
      <t>___</t>
    </r>
    <r>
      <rPr>
        <b/>
        <sz val="16.0"/>
        <rFont val="宋体"/>
        <charset val="134"/>
      </rPr>
      <t>部门</t>
    </r>
    <r>
      <rPr>
        <b/>
        <sz val="16.0"/>
        <rFont val="宋体"/>
        <charset val="134"/>
      </rPr>
      <t>2020</t>
    </r>
    <r>
      <rPr>
        <b/>
        <sz val="16.0"/>
        <rFont val="宋体"/>
        <charset val="134"/>
      </rPr>
      <t>年支出总表</t>
    </r>
    <r>
      <rPr>
        <b/>
        <sz val="16.0"/>
        <rFont val="宋体"/>
        <charset val="134"/>
      </rPr>
      <t xml:space="preserve"></t>
    </r>
    <phoneticPr fontId="0" type="noConversion"/>
  </si>
  <si>
    <t>功能科目</t>
  </si>
  <si>
    <t>科目名称</t>
  </si>
  <si>
    <t>类</t>
  </si>
  <si>
    <t>款</t>
  </si>
  <si>
    <t>项</t>
  </si>
  <si>
    <t>208</t>
  </si>
  <si>
    <t>社会保障和就业支出</t>
  </si>
  <si>
    <t xml:space="preserve">  208</t>
  </si>
  <si>
    <t>01</t>
  </si>
  <si>
    <t xml:space="preserve">  人力资源和社会保障管理事务</t>
  </si>
  <si>
    <t xml:space="preserve">    208</t>
  </si>
  <si>
    <t xml:space="preserve">  01</t>
  </si>
  <si>
    <t xml:space="preserve">    行政运行（人力资源和社会保障管理事务）</t>
  </si>
  <si>
    <t>02</t>
  </si>
  <si>
    <t xml:space="preserve">    一般行政管理事务（人力资源和社会保障管理事务）</t>
  </si>
  <si>
    <t>05</t>
  </si>
  <si>
    <t xml:space="preserve">    劳动保障监察</t>
  </si>
  <si>
    <t>06</t>
  </si>
  <si>
    <t xml:space="preserve">    就业管理事务</t>
  </si>
  <si>
    <t>08</t>
  </si>
  <si>
    <t xml:space="preserve">    信息化建设（人力资源和社会保障管理事务）</t>
  </si>
  <si>
    <t>09</t>
  </si>
  <si>
    <t xml:space="preserve">    社会保险经办机构</t>
  </si>
  <si>
    <t>11</t>
  </si>
  <si>
    <t xml:space="preserve">    公共就业服务和职业技能鉴定机构</t>
  </si>
  <si>
    <t>12</t>
  </si>
  <si>
    <t xml:space="preserve">    劳动人事争议调解仲裁</t>
  </si>
  <si>
    <t>99</t>
  </si>
  <si>
    <t xml:space="preserve">    其他人力资源和社会保障管理事务支出</t>
  </si>
  <si>
    <t xml:space="preserve">  行政事业单位养老支出</t>
  </si>
  <si>
    <t>行政单位离退休</t>
  </si>
  <si>
    <t>事业单位离退休</t>
  </si>
  <si>
    <t xml:space="preserve">  05</t>
  </si>
  <si>
    <t xml:space="preserve">    机关事业单位基本养老保险缴费支出</t>
  </si>
  <si>
    <t>210</t>
  </si>
  <si>
    <t>卫生健康支出</t>
  </si>
  <si>
    <t xml:space="preserve">  210</t>
  </si>
  <si>
    <t xml:space="preserve">  行政事业单位医疗</t>
  </si>
  <si>
    <t xml:space="preserve">    210</t>
  </si>
  <si>
    <t xml:space="preserve">  11</t>
  </si>
  <si>
    <t xml:space="preserve">    行政单位医疗</t>
  </si>
  <si>
    <t xml:space="preserve">    事业单位医疗</t>
  </si>
  <si>
    <t>221</t>
  </si>
  <si>
    <t>住房保障支出</t>
  </si>
  <si>
    <t xml:space="preserve">  221</t>
  </si>
  <si>
    <t xml:space="preserve">  住房改革支出</t>
  </si>
  <si>
    <t xml:space="preserve">    221</t>
  </si>
  <si>
    <t xml:space="preserve">  02</t>
  </si>
  <si>
    <t xml:space="preserve">    住房公积金</t>
  </si>
  <si>
    <t>附件4：</t>
  </si>
  <si>
    <r>
      <rPr>
        <b/>
        <sz val="16.0"/>
        <rFont val="宋体"/>
        <charset val="134"/>
      </rPr>
      <t>___</t>
    </r>
    <r>
      <rPr>
        <b/>
        <u val="single"/>
        <sz val="16.0"/>
        <rFont val="宋体"/>
        <charset val="134"/>
      </rPr>
      <t>州人社</t>
    </r>
    <r>
      <rPr>
        <b/>
        <sz val="16.0"/>
        <rFont val="宋体"/>
        <charset val="134"/>
      </rPr>
      <t>__</t>
    </r>
    <r>
      <rPr>
        <b/>
        <sz val="16.0"/>
        <rFont val="宋体"/>
        <charset val="134"/>
      </rPr>
      <t>部门</t>
    </r>
    <r>
      <rPr>
        <b/>
        <sz val="16.0"/>
        <rFont val="宋体"/>
        <charset val="134"/>
      </rPr>
      <t>2020</t>
    </r>
    <r>
      <rPr>
        <b/>
        <sz val="16.0"/>
        <rFont val="宋体"/>
        <charset val="134"/>
      </rPr>
      <t>年支出总表（分类）</t>
    </r>
    <r>
      <rPr>
        <b/>
        <sz val="16.0"/>
        <rFont val="宋体"/>
        <charset val="134"/>
      </rPr>
      <t xml:space="preserve"></t>
    </r>
    <phoneticPr fontId="0" type="noConversion"/>
  </si>
  <si>
    <t>单位:万元</t>
  </si>
  <si>
    <t>功能科目名称</t>
  </si>
  <si>
    <t>基本支出</t>
  </si>
  <si>
    <t>项目支出</t>
  </si>
  <si>
    <t>上缴上级支出</t>
  </si>
  <si>
    <t>小计</t>
  </si>
  <si>
    <t>工资福利支出</t>
  </si>
  <si>
    <t>一般商品和服务支出</t>
  </si>
  <si>
    <t>对个人和家庭的补助</t>
  </si>
  <si>
    <t>计</t>
  </si>
  <si>
    <t>附件5：</t>
  </si>
  <si>
    <r>
      <rPr>
        <b/>
        <sz val="16.0"/>
        <rFont val="宋体"/>
        <charset val="134"/>
      </rPr>
      <t>__</t>
    </r>
    <r>
      <rPr>
        <b/>
        <u val="single"/>
        <sz val="16.0"/>
        <rFont val="宋体"/>
        <charset val="134"/>
      </rPr>
      <t>州人社</t>
    </r>
    <r>
      <rPr>
        <b/>
        <sz val="16.0"/>
        <rFont val="宋体"/>
        <charset val="134"/>
      </rPr>
      <t>___</t>
    </r>
    <r>
      <rPr>
        <b/>
        <sz val="16.0"/>
        <rFont val="宋体"/>
        <charset val="134"/>
      </rPr>
      <t>部门</t>
    </r>
    <r>
      <rPr>
        <b/>
        <sz val="16.0"/>
        <rFont val="宋体"/>
        <charset val="134"/>
      </rPr>
      <t>2020</t>
    </r>
    <r>
      <rPr>
        <b/>
        <sz val="16.0"/>
        <rFont val="宋体"/>
        <charset val="134"/>
      </rPr>
      <t>年基本支出预算明细表</t>
    </r>
    <r>
      <rPr>
        <b/>
        <sz val="16.0"/>
        <rFont val="宋体"/>
        <charset val="134"/>
      </rPr>
      <t>—</t>
    </r>
    <r>
      <rPr>
        <b/>
        <sz val="16.0"/>
        <rFont val="宋体"/>
        <charset val="134"/>
      </rPr>
      <t>工资福利支出</t>
    </r>
    <r>
      <rPr>
        <b/>
        <sz val="16.0"/>
        <rFont val="宋体"/>
        <charset val="134"/>
      </rPr>
      <t xml:space="preserve"></t>
    </r>
    <phoneticPr fontId="0" type="noConversion"/>
  </si>
  <si>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</si>
  <si>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</si>
  <si>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</si>
  <si>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</si>
  <si>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</si>
  <si>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</si>
  <si>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</si>
  <si>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</si>
  <si>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</si>
  <si>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</si>
  <si>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</si>
  <si>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</si>
  <si>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</si>
  <si>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</si>
  <si>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r>
      <rPr>
        <b/>
        <sz val="15.0"/>
        <rFont val="宋体"/>
        <charset val="134"/>
      </rPr>
      <t>__</t>
    </r>
    <r>
      <rPr>
        <b/>
        <u val="single"/>
        <sz val="15.0"/>
        <rFont val="宋体"/>
        <charset val="134"/>
      </rPr>
      <t>州人社</t>
    </r>
    <r>
      <rPr>
        <b/>
        <sz val="15.0"/>
        <rFont val="宋体"/>
        <charset val="134"/>
      </rPr>
      <t>___</t>
    </r>
    <r>
      <rPr>
        <b/>
        <sz val="15.0"/>
        <rFont val="宋体"/>
        <charset val="134"/>
      </rPr>
      <t>部门</t>
    </r>
    <r>
      <rPr>
        <b/>
        <sz val="15.0"/>
        <rFont val="宋体"/>
        <charset val="134"/>
      </rPr>
      <t>2020</t>
    </r>
    <r>
      <rPr>
        <b/>
        <sz val="15.0"/>
        <rFont val="宋体"/>
        <charset val="134"/>
      </rPr>
      <t>年基本支出预算明细表</t>
    </r>
    <r>
      <rPr>
        <b/>
        <sz val="15.0"/>
        <rFont val="宋体"/>
        <charset val="134"/>
      </rPr>
      <t>—</t>
    </r>
    <r>
      <rPr>
        <b/>
        <sz val="15.0"/>
        <rFont val="宋体"/>
        <charset val="134"/>
      </rPr>
      <t>一般商品和服务支出</t>
    </r>
    <r>
      <rPr>
        <b/>
        <sz val="15.0"/>
        <rFont val="宋体"/>
        <charset val="134"/>
      </rPr>
      <t xml:space="preserve"></t>
    </r>
    <phoneticPr fontId="0" type="noConversion"/>
  </si>
  <si>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</si>
  <si>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</si>
  <si>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</si>
  <si>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</si>
  <si>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</si>
  <si>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</si>
  <si>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</si>
  <si>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</si>
  <si>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</si>
  <si>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</si>
  <si>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</si>
  <si>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</si>
  <si>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</si>
  <si>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</si>
  <si>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</si>
  <si>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</si>
  <si>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</si>
  <si>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</si>
  <si>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</si>
  <si>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</si>
  <si>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</si>
  <si>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</si>
  <si>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</si>
  <si>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</si>
  <si>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</si>
  <si>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</si>
  <si>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</si>
  <si>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</si>
  <si>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</si>
  <si>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</si>
  <si>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r>
      <rPr>
        <b/>
        <sz val="16.0"/>
        <rFont val="宋体"/>
        <charset val="134"/>
      </rPr>
      <t>__</t>
    </r>
    <r>
      <rPr>
        <b/>
        <u val="single"/>
        <sz val="16.0"/>
        <rFont val="宋体"/>
        <charset val="134"/>
      </rPr>
      <t>州人社</t>
    </r>
    <r>
      <rPr>
        <b/>
        <sz val="16.0"/>
        <rFont val="宋体"/>
        <charset val="134"/>
      </rPr>
      <t>___</t>
    </r>
    <r>
      <rPr>
        <b/>
        <sz val="16.0"/>
        <rFont val="宋体"/>
        <charset val="134"/>
      </rPr>
      <t>部门</t>
    </r>
    <r>
      <rPr>
        <b/>
        <sz val="16.0"/>
        <rFont val="宋体"/>
        <charset val="134"/>
      </rPr>
      <t>2020</t>
    </r>
    <r>
      <rPr>
        <b/>
        <sz val="16.0"/>
        <rFont val="宋体"/>
        <charset val="134"/>
      </rPr>
      <t>年基本支出预算明细表</t>
    </r>
    <r>
      <rPr>
        <b/>
        <sz val="16.0"/>
        <rFont val="宋体"/>
        <charset val="134"/>
      </rPr>
      <t>—</t>
    </r>
    <r>
      <rPr>
        <b/>
        <sz val="16.0"/>
        <rFont val="宋体"/>
        <charset val="134"/>
      </rPr>
      <t>对个人和家庭的补助</t>
    </r>
    <r>
      <rPr>
        <b/>
        <sz val="16.0"/>
        <rFont val="宋体"/>
        <charset val="134"/>
      </rPr>
      <t xml:space="preserve"></t>
    </r>
    <phoneticPr fontId="0" type="noConversion"/>
  </si>
  <si>
    <t>离休费</t>
  </si>
  <si>
    <t>退休费</t>
  </si>
  <si>
    <t>退职（役）费</t>
  </si>
  <si>
    <t>抚恤金</t>
  </si>
  <si>
    <t>生活补助</t>
  </si>
  <si>
    <t>救济费</t>
  </si>
  <si>
    <t>助学金</t>
  </si>
  <si>
    <t>奖励金</t>
  </si>
  <si>
    <t>个人农业生产补贴</t>
  </si>
  <si>
    <t>其他对个人和家庭的补助</t>
  </si>
  <si>
    <t>附件8：</t>
  </si>
  <si>
    <r>
      <rPr>
        <b/>
        <sz val="16.0"/>
        <rFont val="宋体"/>
        <charset val="134"/>
      </rPr>
      <t>___</t>
    </r>
    <r>
      <rPr>
        <b/>
        <u val="single"/>
        <sz val="16.0"/>
        <rFont val="宋体"/>
        <charset val="134"/>
      </rPr>
      <t>州人社</t>
    </r>
    <r>
      <rPr>
        <b/>
        <sz val="16.0"/>
        <rFont val="宋体"/>
        <charset val="134"/>
      </rPr>
      <t>__</t>
    </r>
    <r>
      <rPr>
        <b/>
        <sz val="16.0"/>
        <rFont val="宋体"/>
        <charset val="134"/>
      </rPr>
      <t>部门</t>
    </r>
    <r>
      <rPr>
        <b/>
        <sz val="16.0"/>
        <rFont val="宋体"/>
        <charset val="134"/>
      </rPr>
      <t>2020</t>
    </r>
    <r>
      <rPr>
        <b/>
        <sz val="16.0"/>
        <rFont val="宋体"/>
        <charset val="134"/>
      </rPr>
      <t>年财政拨款收支总表</t>
    </r>
    <r>
      <rPr>
        <b/>
        <sz val="16.0"/>
        <rFont val="宋体"/>
        <charset val="134"/>
      </rPr>
      <t xml:space="preserve"></t>
    </r>
    <phoneticPr fontId="0" type="noConversion"/>
  </si>
  <si>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</si>
  <si>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</si>
  <si>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</si>
  <si>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</si>
  <si>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</si>
  <si>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</si>
  <si>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</si>
  <si>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</si>
  <si>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</si>
  <si>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</si>
  <si>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</si>
  <si>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rPr>
        <b/>
        <sz val="18.0"/>
        <rFont val="宋体"/>
        <charset val="134"/>
      </rPr>
      <t>__</t>
    </r>
    <r>
      <rPr>
        <b/>
        <u val="single"/>
        <sz val="18.0"/>
        <rFont val="宋体"/>
        <charset val="134"/>
      </rPr>
      <t>州人社</t>
    </r>
    <r>
      <rPr>
        <b/>
        <sz val="18.0"/>
        <rFont val="宋体"/>
        <charset val="134"/>
      </rPr>
      <t>____</t>
    </r>
    <r>
      <rPr>
        <b/>
        <sz val="18.0"/>
        <rFont val="宋体"/>
        <charset val="134"/>
      </rPr>
      <t>部门</t>
    </r>
    <r>
      <rPr>
        <b/>
        <sz val="18.0"/>
        <rFont val="Times New Roman"/>
        <family val="1"/>
      </rPr>
      <t>2020</t>
    </r>
    <r>
      <rPr>
        <b/>
        <sz val="18.0"/>
        <rFont val="宋体"/>
        <charset val="134"/>
      </rPr>
      <t>年一般公共预算支出情况表</t>
    </r>
    <r>
      <rPr>
        <b/>
        <sz val="18.0"/>
        <rFont val="宋体"/>
        <charset val="134"/>
      </rPr>
      <t xml:space="preserve"></t>
    </r>
    <phoneticPr fontId="0" type="noConversion"/>
  </si>
  <si>
    <t>科目编码</t>
  </si>
  <si>
    <t>附件10：</t>
  </si>
  <si>
    <r>
      <rPr>
        <b/>
        <sz val="18.0"/>
        <rFont val="宋体"/>
        <charset val="134"/>
      </rPr>
      <t>___</t>
    </r>
    <r>
      <rPr>
        <b/>
        <u val="single"/>
        <sz val="18.0"/>
        <rFont val="宋体"/>
        <charset val="134"/>
      </rPr>
      <t>州人社</t>
    </r>
    <r>
      <rPr>
        <b/>
        <sz val="18.0"/>
        <rFont val="宋体"/>
        <charset val="134"/>
      </rPr>
      <t>___</t>
    </r>
    <r>
      <rPr>
        <b/>
        <sz val="18.0"/>
        <rFont val="宋体"/>
        <charset val="134"/>
      </rPr>
      <t>部门</t>
    </r>
    <r>
      <rPr>
        <b/>
        <sz val="18.0"/>
        <rFont val="Times New Roman"/>
        <family val="1"/>
      </rPr>
      <t>2020</t>
    </r>
    <r>
      <rPr>
        <b/>
        <sz val="18.0"/>
        <rFont val="宋体"/>
        <charset val="134"/>
      </rPr>
      <t>年一般公共预算基本支出情况表</t>
    </r>
    <r>
      <rPr>
        <b/>
        <sz val="18.0"/>
        <rFont val="宋体"/>
        <charset val="134"/>
      </rPr>
      <t xml:space="preserve"></t>
    </r>
    <phoneticPr fontId="0" type="noConversion"/>
  </si>
  <si>
    <t>商品和服务支出</t>
  </si>
  <si>
    <t>附件11：</t>
  </si>
  <si>
    <r>
      <rPr>
        <b/>
        <sz val="16.0"/>
        <rFont val="宋体"/>
        <charset val="134"/>
      </rPr>
      <t>__</t>
    </r>
    <r>
      <rPr>
        <b/>
        <u val="single"/>
        <sz val="16.0"/>
        <rFont val="宋体"/>
        <charset val="134"/>
      </rPr>
      <t>州人社</t>
    </r>
    <r>
      <rPr>
        <b/>
        <sz val="16.0"/>
        <rFont val="宋体"/>
        <charset val="134"/>
      </rPr>
      <t>___</t>
    </r>
    <r>
      <rPr>
        <b/>
        <sz val="16.0"/>
        <rFont val="宋体"/>
        <charset val="134"/>
      </rPr>
      <t>部门</t>
    </r>
    <r>
      <rPr>
        <b/>
        <sz val="16.0"/>
        <rFont val="宋体"/>
        <charset val="134"/>
      </rPr>
      <t>2020</t>
    </r>
    <r>
      <rPr>
        <b/>
        <sz val="16.0"/>
        <rFont val="宋体"/>
        <charset val="134"/>
      </rPr>
      <t>年一般公共预算基本支出预算明细表</t>
    </r>
    <r>
      <rPr>
        <b/>
        <sz val="16.0"/>
        <rFont val="宋体"/>
        <charset val="134"/>
      </rPr>
      <t>—</t>
    </r>
    <r>
      <rPr>
        <b/>
        <sz val="16.0"/>
        <rFont val="宋体"/>
        <charset val="134"/>
      </rPr>
      <t>工资福利支出</t>
    </r>
    <r>
      <rPr>
        <b/>
        <sz val="16.0"/>
        <rFont val="宋体"/>
        <charset val="134"/>
      </rPr>
      <t xml:space="preserve"></t>
    </r>
    <phoneticPr fontId="0" type="noConversion"/>
  </si>
  <si>
    <t>附件12：</t>
  </si>
  <si>
    <r>
      <rPr>
        <b/>
        <sz val="15.0"/>
        <rFont val="宋体"/>
        <charset val="134"/>
      </rPr>
      <t>___</t>
    </r>
    <r>
      <rPr>
        <b/>
        <u val="single"/>
        <sz val="15.0"/>
        <rFont val="宋体"/>
        <charset val="134"/>
      </rPr>
      <t>州人社</t>
    </r>
    <r>
      <rPr>
        <b/>
        <sz val="15.0"/>
        <rFont val="宋体"/>
        <charset val="134"/>
      </rPr>
      <t>__</t>
    </r>
    <r>
      <rPr>
        <b/>
        <sz val="15.0"/>
        <rFont val="宋体"/>
        <charset val="134"/>
      </rPr>
      <t>部门</t>
    </r>
    <r>
      <rPr>
        <b/>
        <sz val="15.0"/>
        <rFont val="宋体"/>
        <charset val="134"/>
      </rPr>
      <t>2020</t>
    </r>
    <r>
      <rPr>
        <b/>
        <sz val="15.0"/>
        <rFont val="宋体"/>
        <charset val="134"/>
      </rPr>
      <t>年一般公共预算基本支出预算明细表</t>
    </r>
    <r>
      <rPr>
        <b/>
        <sz val="15.0"/>
        <rFont val="宋体"/>
        <charset val="134"/>
      </rPr>
      <t>—</t>
    </r>
    <r>
      <rPr>
        <b/>
        <sz val="15.0"/>
        <rFont val="宋体"/>
        <charset val="134"/>
      </rPr>
      <t>一般商品和服务支出</t>
    </r>
    <r>
      <rPr>
        <b/>
        <sz val="15.0"/>
        <rFont val="宋体"/>
        <charset val="134"/>
      </rPr>
      <t xml:space="preserve"></t>
    </r>
    <phoneticPr fontId="0" type="noConversion"/>
  </si>
  <si>
    <t>附件13：</t>
  </si>
  <si>
    <r>
      <rPr>
        <b/>
        <sz val="16.0"/>
        <rFont val="宋体"/>
        <charset val="134"/>
      </rPr>
      <t>__</t>
    </r>
    <r>
      <rPr>
        <b/>
        <u val="single"/>
        <sz val="16.0"/>
        <rFont val="宋体"/>
        <charset val="134"/>
      </rPr>
      <t>州人社</t>
    </r>
    <r>
      <rPr>
        <b/>
        <sz val="16.0"/>
        <rFont val="宋体"/>
        <charset val="134"/>
      </rPr>
      <t>___</t>
    </r>
    <r>
      <rPr>
        <b/>
        <sz val="16.0"/>
        <rFont val="宋体"/>
        <charset val="134"/>
      </rPr>
      <t>部门</t>
    </r>
    <r>
      <rPr>
        <b/>
        <sz val="16.0"/>
        <rFont val="宋体"/>
        <charset val="134"/>
      </rPr>
      <t>2020</t>
    </r>
    <r>
      <rPr>
        <b/>
        <sz val="16.0"/>
        <rFont val="宋体"/>
        <charset val="134"/>
      </rPr>
      <t>年一般公共预算基本支出预算明细表</t>
    </r>
    <r>
      <rPr>
        <b/>
        <sz val="16.0"/>
        <rFont val="宋体"/>
        <charset val="134"/>
      </rPr>
      <t>—</t>
    </r>
    <r>
      <rPr>
        <b/>
        <sz val="16.0"/>
        <rFont val="宋体"/>
        <charset val="134"/>
      </rPr>
      <t>对个人和家庭的补助</t>
    </r>
    <r>
      <rPr>
        <b/>
        <sz val="16.0"/>
        <rFont val="宋体"/>
        <charset val="134"/>
      </rPr>
      <t xml:space="preserve"></t>
    </r>
    <phoneticPr fontId="0" type="noConversion"/>
  </si>
  <si>
    <t>附件14：</t>
  </si>
  <si>
    <t>_____部门2020年政府性基金预算支出情况表</t>
  </si>
  <si>
    <t>总  计</t>
  </si>
  <si>
    <t>无</t>
  </si>
  <si>
    <t>附件15：</t>
  </si>
  <si>
    <t>_____部门2020年财政专户管理的非税拨款预算支出情况表</t>
  </si>
  <si>
    <t>附件16：</t>
  </si>
  <si>
    <r>
      <rPr>
        <b/>
        <sz val="16.0"/>
        <rFont val="宋体"/>
        <charset val="134"/>
      </rPr>
      <t>___</t>
    </r>
    <r>
      <rPr>
        <b/>
        <u val="single"/>
        <sz val="16.0"/>
        <rFont val="宋体"/>
        <charset val="134"/>
      </rPr>
      <t>州人社</t>
    </r>
    <r>
      <rPr>
        <b/>
        <u val="single"/>
        <sz val="16.0"/>
        <rFont val="宋体"/>
        <charset val="134"/>
      </rPr>
      <t>_</t>
    </r>
    <r>
      <rPr>
        <b/>
        <sz val="16.0"/>
        <rFont val="宋体"/>
        <charset val="134"/>
      </rPr>
      <t>_</t>
    </r>
    <r>
      <rPr>
        <b/>
        <sz val="16.0"/>
        <rFont val="宋体"/>
        <charset val="134"/>
      </rPr>
      <t>部门</t>
    </r>
    <r>
      <rPr>
        <b/>
        <sz val="16.0"/>
        <rFont val="宋体"/>
        <charset val="134"/>
      </rPr>
      <t>2020</t>
    </r>
    <r>
      <rPr>
        <b/>
        <sz val="16.0"/>
        <rFont val="宋体"/>
        <charset val="134"/>
      </rPr>
      <t>年一般公共预算</t>
    </r>
    <r>
      <rPr>
        <b/>
        <sz val="16.0"/>
        <rFont val="宋体"/>
        <charset val="134"/>
      </rPr>
      <t>-</t>
    </r>
    <r>
      <rPr>
        <b/>
        <sz val="16.0"/>
        <rFont val="宋体"/>
        <charset val="134"/>
      </rPr>
      <t>经费拨款支出情况表</t>
    </r>
    <r>
      <rPr>
        <b/>
        <sz val="16.0"/>
        <rFont val="宋体"/>
        <charset val="134"/>
      </rPr>
      <t xml:space="preserve"></t>
    </r>
    <phoneticPr fontId="0" type="noConversion"/>
  </si>
  <si>
    <t>附件17：</t>
  </si>
  <si>
    <r>
      <rPr>
        <b/>
        <sz val="16.0"/>
        <rFont val="宋体"/>
        <charset val="134"/>
      </rPr>
      <t>___</t>
    </r>
    <r>
      <rPr>
        <b/>
        <u val="single"/>
        <sz val="16.0"/>
        <rFont val="宋体"/>
        <charset val="134"/>
      </rPr>
      <t>州人社</t>
    </r>
    <r>
      <rPr>
        <b/>
        <sz val="16.0"/>
        <rFont val="宋体"/>
        <charset val="134"/>
      </rPr>
      <t>__</t>
    </r>
    <r>
      <rPr>
        <b/>
        <sz val="16.0"/>
        <rFont val="宋体"/>
        <charset val="134"/>
      </rPr>
      <t>部门</t>
    </r>
    <r>
      <rPr>
        <b/>
        <sz val="16.0"/>
        <rFont val="宋体"/>
        <charset val="134"/>
      </rPr>
      <t>2020</t>
    </r>
    <r>
      <rPr>
        <b/>
        <sz val="16.0"/>
        <rFont val="宋体"/>
        <charset val="134"/>
      </rPr>
      <t>年专项资金预算汇总表</t>
    </r>
    <r>
      <rPr>
        <b/>
        <sz val="16.0"/>
        <rFont val="宋体"/>
        <charset val="134"/>
      </rPr>
      <t xml:space="preserve"></t>
    </r>
    <phoneticPr fontId="0" type="noConversion"/>
  </si>
  <si>
    <t>科目代码</t>
  </si>
  <si>
    <t>项目名称</t>
  </si>
  <si>
    <t>财政专户管理的非税收入拨款</t>
  </si>
  <si>
    <t>经费拨款</t>
  </si>
  <si>
    <t>纳入预算管理的非税收入拨款</t>
  </si>
  <si>
    <t xml:space="preserve">      208</t>
  </si>
  <si>
    <t xml:space="preserve">    01</t>
  </si>
  <si>
    <t xml:space="preserve">      一般行政管理事务（人力资源和社会保障管理事务）</t>
  </si>
  <si>
    <t>国务院专家津贴</t>
  </si>
  <si>
    <t>人力资源和社会保障发展专项资金</t>
  </si>
  <si>
    <t>为民办实事考核及人才数据库建设经费</t>
  </si>
  <si>
    <t xml:space="preserve">      劳动保障监察</t>
  </si>
  <si>
    <t>劳动保障监察经费</t>
  </si>
  <si>
    <t xml:space="preserve">  06</t>
  </si>
  <si>
    <t xml:space="preserve">      就业管理事务</t>
  </si>
  <si>
    <t>就业创业服务、管理运行经费</t>
  </si>
  <si>
    <t xml:space="preserve">  08</t>
  </si>
  <si>
    <t xml:space="preserve">      信息化建设（人力资源和社会保障管理事务）</t>
  </si>
  <si>
    <t>信息化建设</t>
  </si>
  <si>
    <t xml:space="preserve">  09</t>
  </si>
  <si>
    <t xml:space="preserve">      社会保险经办机构</t>
  </si>
  <si>
    <t>城乡居保业务专项</t>
  </si>
  <si>
    <t>工伤保险管理工作经费</t>
  </si>
  <si>
    <t>退休待遇社会化发放经费</t>
  </si>
  <si>
    <t xml:space="preserve">      公共就业服务和职业技能鉴定机构</t>
  </si>
  <si>
    <t>公需科目培训费</t>
  </si>
  <si>
    <t>流动人员人事档案管理服务经费</t>
  </si>
  <si>
    <t xml:space="preserve">  12</t>
  </si>
  <si>
    <t xml:space="preserve">      劳动人事争议调解仲裁</t>
  </si>
  <si>
    <t>劳动争议仲裁办案经费</t>
  </si>
  <si>
    <t>附件18：</t>
  </si>
  <si>
    <r>
      <rPr>
        <b/>
        <sz val="16.0"/>
        <rFont val="宋体"/>
        <charset val="134"/>
      </rPr>
      <t>___</t>
    </r>
    <r>
      <rPr>
        <b/>
        <u val="single"/>
        <sz val="16.0"/>
        <rFont val="宋体"/>
        <charset val="134"/>
      </rPr>
      <t>州人社</t>
    </r>
    <r>
      <rPr>
        <b/>
        <sz val="16.0"/>
        <rFont val="宋体"/>
        <charset val="134"/>
      </rPr>
      <t>__</t>
    </r>
    <r>
      <rPr>
        <b/>
        <sz val="16.0"/>
        <rFont val="宋体"/>
        <charset val="134"/>
      </rPr>
      <t>部门</t>
    </r>
    <r>
      <rPr>
        <b/>
        <sz val="16.0"/>
        <rFont val="Times New Roman"/>
        <family val="1"/>
      </rPr>
      <t>2020</t>
    </r>
    <r>
      <rPr>
        <b/>
        <sz val="16.0"/>
        <rFont val="宋体"/>
        <charset val="134"/>
      </rPr>
      <t>年一般公共预算</t>
    </r>
    <r>
      <rPr>
        <b/>
        <sz val="16.0"/>
        <rFont val="Times New Roman"/>
        <family val="1"/>
      </rPr>
      <t>“</t>
    </r>
    <r>
      <rPr>
        <b/>
        <sz val="16.0"/>
        <rFont val="宋体"/>
        <charset val="134"/>
      </rPr>
      <t>三公</t>
    </r>
    <r>
      <rPr>
        <b/>
        <sz val="16.0"/>
        <rFont val="Times New Roman"/>
        <family val="1"/>
      </rPr>
      <t>”</t>
    </r>
    <r>
      <rPr>
        <b/>
        <sz val="16.0"/>
        <rFont val="宋体"/>
        <charset val="134"/>
      </rPr>
      <t>经费预算表</t>
    </r>
    <r>
      <rPr>
        <b/>
        <sz val="16.0"/>
        <rFont val="宋体"/>
        <charset val="134"/>
      </rPr>
      <t xml:space="preserve"></t>
    </r>
    <phoneticPr fontId="0" type="noConversion"/>
  </si>
  <si>
    <t>三公经费预算数（一般公共预算拨款）</t>
  </si>
  <si>
    <t>公务用车购置及运行费</t>
  </si>
  <si>
    <t>其中：</t>
  </si>
  <si>
    <t>公务用车购置费</t>
  </si>
  <si>
    <t>公务用车运行费</t>
  </si>
  <si>
    <t>湘西州人力资源和社会保障局</t>
  </si>
  <si>
    <t xml:space="preserve">  湘西州人力资源和社会保障局本级</t>
  </si>
  <si>
    <t xml:space="preserve">  州就业服务中心</t>
  </si>
  <si>
    <t xml:space="preserve">  州社会保险管理服务局</t>
  </si>
  <si>
    <t xml:space="preserve">  州国家机关事业单位社会保险局</t>
  </si>
  <si>
    <t xml:space="preserve">  州工伤保险服务中心</t>
  </si>
  <si>
    <t xml:space="preserve">  州人社统计信息中心</t>
  </si>
  <si>
    <t xml:space="preserve">  州劳动监察局</t>
  </si>
  <si>
    <t xml:space="preserve">  州城乡居民社会养老保险管理服务局</t>
  </si>
  <si>
    <t xml:space="preserve">  州人力资源培训中心</t>
  </si>
  <si>
    <t xml:space="preserve">  州人力资源管理服务中心</t>
  </si>
  <si>
    <t xml:space="preserve">  州职业技能鉴定中心</t>
  </si>
  <si>
    <t xml:space="preserve">  州人事考试院</t>
  </si>
  <si>
    <t xml:space="preserve">  州创业创新指导服务中心</t>
  </si>
  <si>
    <t>附件19：</t>
  </si>
  <si>
    <r>
      <rPr>
        <b/>
        <sz val="16.0"/>
        <rFont val="宋体"/>
        <charset val="134"/>
      </rPr>
      <t>__</t>
    </r>
    <r>
      <rPr>
        <b/>
        <u val="single"/>
        <sz val="16.0"/>
        <rFont val="宋体"/>
        <charset val="134"/>
      </rPr>
      <t>州人社</t>
    </r>
    <r>
      <rPr>
        <b/>
        <u val="single"/>
        <sz val="16.0"/>
        <rFont val="宋体"/>
        <charset val="134"/>
      </rPr>
      <t>___</t>
    </r>
    <r>
      <rPr>
        <b/>
        <sz val="16.0"/>
        <rFont val="宋体"/>
        <charset val="134"/>
      </rPr>
      <t>部门</t>
    </r>
    <r>
      <rPr>
        <b/>
        <sz val="16.0"/>
        <rFont val="宋体"/>
        <charset val="134"/>
      </rPr>
      <t>2020</t>
    </r>
    <r>
      <rPr>
        <b/>
        <sz val="16.0"/>
        <rFont val="宋体"/>
        <charset val="134"/>
      </rPr>
      <t>年州本级部门预算部门专项绩效目标申报表</t>
    </r>
    <r>
      <rPr>
        <b/>
        <sz val="16.0"/>
        <rFont val="宋体"/>
        <charset val="134"/>
      </rPr>
      <t xml:space="preserve"></t>
    </r>
    <phoneticPr fontId="0" type="noConversion"/>
  </si>
  <si>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</si>
  <si>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</si>
  <si>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</si>
  <si>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</si>
  <si>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</si>
  <si>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</si>
  <si>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</si>
  <si>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</si>
  <si>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</si>
  <si>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</si>
  <si>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</si>
  <si>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</si>
  <si>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505</t>
  </si>
  <si>
    <t xml:space="preserve">  505001</t>
  </si>
  <si>
    <t xml:space="preserve">    505001</t>
  </si>
  <si>
    <t xml:space="preserve">    国务院专家津贴</t>
  </si>
  <si>
    <t>财政拨款</t>
  </si>
  <si>
    <t>承办国务院、省、州人民政府有突出贡献专家和政府特殊津贴专家选拔、评审、推荐和管理服务工作</t>
  </si>
  <si>
    <t>《财务资金管理制度》</t>
  </si>
  <si>
    <t>中发[1991]10号、[2001]10号、人社部发[2001]88号</t>
  </si>
  <si>
    <t>加强和改进党的知识分子工作，关心和爱护广大专业技术人员，营造尊重知识、尊重人才的良好社会环境，落实州委人才队伍建设政策和“武陵人才行动计划”，加强高层次专业技术人才队伍建设。</t>
  </si>
  <si>
    <t>落实国家、省特殊津贴等专家待遇，发挥高层次专家示范引领作用，激励专业技术人才立足岗位以优秀专家为榜样再创佳绩、多做贡献。</t>
  </si>
  <si>
    <t>2020-01-2020-12</t>
  </si>
  <si>
    <t>评选2020年度州优秀专家20人，推荐湘西物聘专家11人及省121人工程人选等高层次人才若干人。</t>
  </si>
  <si>
    <t>发挥高层次专家示范引领作用，激励专业技术人才立足岗位以优秀专家为榜样再创佳绩、多作贡献，为经济社会发展贡献才智，促进专业技术人才队伍建设。</t>
  </si>
  <si>
    <t>完善优秀高层次专业技术人才选拔管理办法，加强优秀专家宣传和服务，加大技术人才激励措施。</t>
  </si>
  <si>
    <t xml:space="preserve">    人力资源和社会保障发展专项资金</t>
  </si>
  <si>
    <t xml:space="preserve">负责全州机关、事业单位工作人员工资、奖金、津补贴的调整、审核、管理工作。负责全州就业规划、计划和劳动者公平就业、农村劳动力转移就业、跨地区有序流动和劳务协作等政策，健全公共就业创业服务体系；牵头拟订高校毕业生就业政策，负责就业援助、特殊群众就业等政策，参与制订就业专项资金管理办法；负责失业保险政策、标准和基金管理办法，建立失业监测和预警制度，拟订预防、调节、控制较大规模和经济结构调整中涉及职工安置权益保障的政策；负责外国人（不含高端人才）来州就业管理政策；负责指导全州高校毕业生就业见习基地工作，承担州就业工作领导小组办公室日常工作。
</t>
  </si>
  <si>
    <t xml:space="preserve">《财务资金管理制度》
</t>
  </si>
  <si>
    <t>根据湘人发【2006】134号、湘人发【2006】135号、【2006】136号、【2006】137号文件精神：中发【2001】3号：【2001】国转联8号：中发【2007】8号
《中华人民共和国就业促进法》、《湖南省财政厅湖南省人力资源和社会保障厅关于印发〈湖南省就业专项资金管理办法〉的通知》（湘财社[2018]25号）</t>
  </si>
  <si>
    <t>确保机关事业单位工作人员收入分配制度改革、福利、离退休政策落实等工作顺利进行。
落实好各项就业创业政策，促进就业创业，确保当前和今后一个时期就业目标任务完成和就业局势持续稳定。</t>
  </si>
  <si>
    <t xml:space="preserve">
确保全州机关事业单位工作人员收入分配（基本工资、绩效工资等）制度改革、福利、离退休政策落实等工作顺利进行。
落实好各项就业创业政策，促进就业创业，确保高质量完成2020年就业工作目标任务完成和就业局势稳定。</t>
  </si>
  <si>
    <t xml:space="preserve">2020-01-2020-12
</t>
  </si>
  <si>
    <t>1、全州机关单位在职人员2.2万人、离退休（职）1.3万人，事业单位在职人员5.46万人、离退休（职）1.9万人的收入分配制度改革、福利、离退休政策落实管理工作。
2、数量指标：享受职业培训补贴3000人；享受社会保险补贴230人；享受就业见习160人；符合政策规定的毕业年度高校毕业生享受求职创业补贴比例≥95%
3、质量指标：职业培训补贴发放准确率≥95%；社会保险补贴发放准确率≥95%；就业见习补贴发放准确率95%；求职创业补贴发放准确率≥95%</t>
  </si>
  <si>
    <t>1、深化机关事业单位收入分配制度改革、建立科学完善的工资制度、解决当前收入分配领域存在的突出矛盾，促进队伍建设，构建和谐社会关系。
2、经济效益：年末高校毕业生总体就业率保持稳定。3、社会效益：因就业问题发生重大群体性事件≤2起。4、环境效益：公共就业服务满意度≥85%；就业扶持政策经办服务满意度≥95%。</t>
  </si>
  <si>
    <t xml:space="preserve">执行全州机关、事业单位工作人员工资、奖金、津补贴的调整、审核、管理工作。为确保就业专项资金有效促进就业创业，一是落实已有的就业创业政策；二是根据需要制定新的相关就业创业政策或工作措施。
</t>
  </si>
  <si>
    <t xml:space="preserve">    为民办实事考核及人才数据库建设经费</t>
  </si>
  <si>
    <t xml:space="preserve">"1、负责全州为民办实事督查、考核、迎检等：拟定全州人力资源市场发展政策和规划，指导全州人力资源市场发展工作：提出全州定向委培的硕博研究生及急需人才引进计划制定并组织实施：负责全州高校毕业生“三支一扶”的见赠基础工作等等。
2、项目前期经费是每年州委、州政府给予州人力资源和社会保障局在向上争取资金方面所列支的办公费、印刷费、差旅费、公务接待费、公务用车运行维护费、其他商品和服务支出等开支。截止2019年12月已向上争取资金达20亿元。
3、要贯彻执行有关社会保险的法律、法规、规章、政策和制度，负责社会保险基金的收缴、支付、管理工作，指导全州城镇职工医疗保险，生育保险，城镇居民基本医疗保险经办业务的管理，负责州本级医疗生育保险的经办业务。"
</t>
  </si>
  <si>
    <t xml:space="preserve">《财务资金管理制度》、严格遵守《社会保险基金财务制度》《社会保险基金会计制度》保障社会保险基金的征缴及养老保险费的发放。
</t>
  </si>
  <si>
    <t xml:space="preserve">"1、《2014年为民办实事实施意见》（湘办【2014】4号）州委常委会议纪要【2005】第5次（议题之七）：州长办公会议纪要【2006】30号
2、依据是湘西州人民政府州长办公会议纪要【2006】40号文件内容：关于兑现向上争取资金工作经费和超任务奖及社会保险费征缴工作经费和超任务奖问题，同意按照有关会议纪要精神预以兑现
3、根据【2006】8号州长办公会议纪要"
</t>
  </si>
  <si>
    <t xml:space="preserve">"1、推进干部工作的科学化、民主化、制度化、推进全州经济社会稳步发展
2、贯彻执行国家人力资源和社会保障方针政策和法律法规，拟订全州人力资源和社会保障事业发展规划、政策、起草人力资源和社会保障地方性法规草案，并组织实施和监督检查。拟订并组织实施全州人力姿态展规划和人力资源流动政策，指导全州建立统一规范的人力资源市场，促进人力资源合理流动、有效配置。负责促进就业工作，拟订统筹城乡的就业发展规划和政策，完善公共就业服务体系，拟订和组织落实就业援助制度，拟订落实职业资格制度相关政策，统筹建立面向城乡劳动者的职业培训制度，牵头拟定高校毕业生就业政策，会同有关部门拟定高技能人才、农村实用人力培养和激烈政策等等。
3、确保各项社会保险基金足额征缴，并及时结算，支付，确保基金安全。"
</t>
  </si>
  <si>
    <t xml:space="preserve">"1、全面完成民办实事项目全面督查、考核工作，通过省政府对我州为民办实事工作检查验收
2、以托底安置为重点，全力推进创业就业。以全民覆盖为目标、着力抓好社保扩面提标。以人才支撑为主轴，大力加强人才队伍建设。以维护权益为核心，努力建设和谐劳动关系。以夯实基础为保障，用力推进基层服务平台建设。以科学发展观为导向，做事绩效评估和为民办实事考核。
3、每年按时征缴各项社会保险基金及按时发放各项社会保险基金"
</t>
  </si>
  <si>
    <t xml:space="preserve">"1、达到《省为民办实事考核指标验收标准：新增“三支一扶”45名，安置31名服务期满“三支一扶”人员：每季度完成人员调配任务》
2、城镇新增就业4万人，失业保险在就业2.3万人，就业困难对象再就业3500人，零就业家庭动态就业援助率100%，新增农村劳动力转移就业4.5万人。职业技能培训6.2万人，鉴定取证人数2.2万人。社会保障卡发放350万张。已建工会组织的企业工资集体协商建制度率88%。上争各项社会保障资金比上年增长10%。"
</t>
  </si>
  <si>
    <t xml:space="preserve">"1、督促为民办实事项目按时按质完成，促进全州民生事业发展：实施人才兴州，大力开发人才资源，圆满完成“三支一扶”招募计划，合理安排，确保服务期满具员就业，为我州社会发展提供人才支持，严把人员调配关口，按照“三个不调动原则”，科学拟定调配方案，坚持按程序汇报审批，确保了人才合理流动
2、有效的激烈单位向上争取资金的积极性，争取更多的资金用于我州的民生事业，实现在推进人社工作中提升工作水平、在服务民生中增进民生福祉、在盘活人力资源推进人才强州、在转变作风中提高队伍素质的工作目标，实现人力资源社会保障事业的新突破。
3、社会保险基金是社会保险制度运行的物质基础，社保基金是广大参保人员的养老钱，收好，管好，用好社保基金，关系到人民群众的切身利益和社会的和谐稳定。"
</t>
  </si>
  <si>
    <t xml:space="preserve">落实全州为民办实事督查、考核、迎检等：完成全州人力资源市场发展政策和规划，指导全州人力资源市场发展工作：提出全州定向委培的硕博研究生及急需人才引进计划制定并组织实施：完成全州高校毕业生“三支一扶”的见赠基础工作等等。
</t>
  </si>
  <si>
    <t xml:space="preserve">  505002</t>
  </si>
  <si>
    <t xml:space="preserve">  州劳动人事争议仲裁院</t>
  </si>
  <si>
    <t xml:space="preserve">    505002</t>
  </si>
  <si>
    <t xml:space="preserve">    劳动争议仲裁办案经费</t>
  </si>
  <si>
    <t>办案经费</t>
  </si>
  <si>
    <t>劳动人事争议调解仲裁</t>
  </si>
  <si>
    <t>财务管理制度</t>
  </si>
  <si>
    <t xml:space="preserve">1、湘劳社工字【2008】92号
2、湖南省劳动厅、财政厅、湘劳社工字【2008】92号厅《关于保障劳动争议仲裁经费的通知》
</t>
  </si>
  <si>
    <t>100%完成任务</t>
  </si>
  <si>
    <t>按进度完成</t>
  </si>
  <si>
    <t>100%完成</t>
  </si>
  <si>
    <t>严格按单位工作计划和工作制度完成目标</t>
  </si>
  <si>
    <t xml:space="preserve">  505004</t>
  </si>
  <si>
    <t xml:space="preserve">    505004</t>
  </si>
  <si>
    <t xml:space="preserve">    就业创业服务、管理运行经费</t>
  </si>
  <si>
    <t>财政资金</t>
  </si>
  <si>
    <t xml:space="preserve">落实各项公共就业服务政策、统筹辖区内就业管理、建设公共就业服务信息系统，负责向辖区内劳动者和用人单位提供公共就业服务。
</t>
  </si>
  <si>
    <t>州人社发[2011]38号。州就业局制度汇编。</t>
  </si>
  <si>
    <t>湘政发[2008]20号、州政办发[2009]10号、湘劳社工字[2009]98号、湘政办发[2012]17号。湘政办发[2009]34号、湘劳社工字[2009]48号。州政府会议纪要。州政发[2018]9号、州政发[2019]4号</t>
  </si>
  <si>
    <t>完善公共就业服务体系，提高公共就业服务专业化、标准化、信息化水平，面向社会更好地提供公共就业服务。完善失业保险信息管理系统，规范经办业务流程，确保失业保险基金安全运行，待遇支付按时足额发放。</t>
  </si>
  <si>
    <t>认真开展“春风行动”、就业援助月、民营企业招聘周等6大专项公共就业服务活动。城镇新增就业2万人，农村劳动力转移就业新增2万人。2020年失业保险参保人数16万人。</t>
  </si>
  <si>
    <t>按2019工作要点和计划清单认真开展了“春风行动”、就业援助月、民营企业招聘周等6大专项公共就业服务活动。城镇新增就业2万人，农村劳动力转移就业新增2万人。2020年失业保险参保人数16万人。</t>
  </si>
  <si>
    <t xml:space="preserve">认真开展了“春风行动”、就业援助月、民营企业招聘周等6大专项公共就业服务活动。城镇新增就业2万人，农村劳动力转移就业新增2万人。2020年失业保险参保人数16万人.
</t>
  </si>
  <si>
    <t xml:space="preserve">
认真开展了“春风行动”、就业援助月、民营企业招聘周等6大专项公共就业服务活动。城镇新增就业2万人，农村劳动力转移就业新增2万人。2020年失业保险参保人数16万人。
</t>
  </si>
  <si>
    <t>负责全州就业工作的总体规划，组织协调、指导监督和归口统计政策落实情况。制定工作计划，落实工作措施，加强工作监督，完成计划任务。</t>
  </si>
  <si>
    <t xml:space="preserve">  505005</t>
  </si>
  <si>
    <t xml:space="preserve">    505005</t>
  </si>
  <si>
    <t xml:space="preserve">    退休待遇社会化发放经费</t>
  </si>
  <si>
    <t>贯彻执行相关社会保险法律、法规、政策、制度，负责养老保险基金征收、管理及企业离退休人员养老金的按时足额发放，为参保单位及个人进行参保登记、变更、注销、转移等工作。</t>
  </si>
  <si>
    <t>按进完成省局下达的目标管理任务、按时足额发放离退休人员养老金，认真做好参保单位及个人参保登记、变更、注销、转移工作。做好有关社会保险的法律、法规、政策、制度的宣传工作。</t>
  </si>
  <si>
    <t>根据湘西自治州财政局关于2014年州直部门预算批复的通知（湘财预[2014]17号）文件立项。</t>
  </si>
  <si>
    <t>1、每年对参保单位及个人进行参保登记、变更、注销、转移。2、按时完成省局及州政府下达的目标管理任务。3、每月按时足额发放企业离退休人员养老金。</t>
  </si>
  <si>
    <t>1、加强养老保险法律、法规、政策宣传。2、按时完成省局及州政府下达的目标管理任务。3、加强养老待遇领取资格认证。</t>
  </si>
  <si>
    <t xml:space="preserve">  505007</t>
  </si>
  <si>
    <t xml:space="preserve">    505007</t>
  </si>
  <si>
    <t xml:space="preserve">    工伤保险管理工作经费</t>
  </si>
  <si>
    <t>专项</t>
  </si>
  <si>
    <t>贯彻执行国家和省、州工伤保险的基本方针、政策法规、统一管理全州工伤保险经办业务，编制全州工伤保险基金预决算，统一管理全州工伤保险基金征缴州本级工伤保险费，审核和对支付工伤保险待遇费用。负责工伤事故的认定调查工作及老工伤人员的管理工作。负责对全州参保单位的缴费情况进行稽核。</t>
  </si>
  <si>
    <t>《社会保险基金财务制度》《社会保险基金会计制度》</t>
  </si>
  <si>
    <t>州长办公会议纪要[2006]8号、州政办函[2019]40号</t>
  </si>
  <si>
    <t>确保工保基金足额征缴并及时结算支付,做好老工伤人员管理和待遇核发等工作，确保基金安全。</t>
  </si>
  <si>
    <t>1、征缴政策的征收测算、参保登记、基金建账、待遇发放、检查稽核等工作；
2、代为管理发放老工伤人员各项待遇业务；
3、机关单位参保、建筑工地参保等扩面参保业务办理。</t>
  </si>
  <si>
    <t>专项实施从2020年1月至2020年12月止</t>
  </si>
  <si>
    <t>2019年12底确保工伤保险基金征缴及待遇核拨等工作圆满完成。确保工保基金足额征缴并及时结算支付、确保基金安全。</t>
  </si>
  <si>
    <t>社会保险基金是社会保险制度运行的物质基础，收好、管好、用好、稽核好工伤保险基金，关系着人民群众切身利益和诣稳定。</t>
  </si>
  <si>
    <t>实行全州统筹管理，确保基金更安全的运行</t>
  </si>
  <si>
    <t xml:space="preserve">  505008</t>
  </si>
  <si>
    <t xml:space="preserve">    505008</t>
  </si>
  <si>
    <t xml:space="preserve">    信息化建设</t>
  </si>
  <si>
    <t>负责对劳动力市场和养老、医疗、失业、工伤、生育等社会保险信息实行一体化管理</t>
  </si>
  <si>
    <t>严格遵守《信息中心财务制度》</t>
  </si>
  <si>
    <t>湘西州财政局州财预《2017》5号</t>
  </si>
  <si>
    <t>确保网络数据安全，为社会保障信息系统和局门户网站提供技术保障</t>
  </si>
  <si>
    <t>专项实施从2020年1月截止2020年12月</t>
  </si>
  <si>
    <t>社会保险信息系统平稳运行</t>
  </si>
  <si>
    <t>社会保障信息系统的稳定、安全运行是各业务经办机构正常办理业务的基础，是社会保障卡数据采集和发放工作稳步推进的基础，方便老百姓进行参保、缴费、查询、享受待遇、关系着人民群众的切身利益和社会的和谐稳定</t>
  </si>
  <si>
    <t>按财政拨款进度实施</t>
  </si>
  <si>
    <t xml:space="preserve">  505009</t>
  </si>
  <si>
    <t xml:space="preserve">    505009</t>
  </si>
  <si>
    <t xml:space="preserve">    劳动保障监察经费</t>
  </si>
  <si>
    <t>遵守劳动法律法规，定期开展专项行动，检查督促用工单位认真执行国家劳动保障法律法规，维护劳动者合法权益，接待上门举报投诉，并立案调查处理，处理劳动者被拖欠工资等大型的群体性突发事件。</t>
  </si>
  <si>
    <t>专款专用，严格审核制度。</t>
  </si>
  <si>
    <t>《国家劳动保障监察条例》</t>
  </si>
  <si>
    <t>维护劳动合法权益，督促用工单位认真执行劳动保障法律法规，营造和谐劳动的社会环境。</t>
  </si>
  <si>
    <t>按政府目标完成。</t>
  </si>
  <si>
    <t>劳动合同签订率规模以上企业100%，中小企业80%，认真完成中央、省州统一布置的目标任务。</t>
  </si>
  <si>
    <t>维护劳动者合法权益不受侵害，极大的为劳动者挽回经济损失，努力创造和谐劳动用工的社会环境。</t>
  </si>
  <si>
    <t xml:space="preserve">  505010</t>
  </si>
  <si>
    <t xml:space="preserve">    505010</t>
  </si>
  <si>
    <t xml:space="preserve">    城乡居保业务专项</t>
  </si>
  <si>
    <t>负责全州城乡居保经办机构业务工作的指导、监督、考核，参与拟定相关政策；负责宣传和贯彻执行国家、省、州关于城乡居保的方针政策及有关规定，开展政策咨询服务；负责拟定全州城乡居保征缴任务，督促任务的完成；负责对全州城乡居保经办机构的内部审计；承办州人社局交办的其他事项。</t>
  </si>
  <si>
    <t>州城乡居民社会养老保险管理服务局专项资金管理办法</t>
  </si>
  <si>
    <t>《关于解决新农保和城居保工作经费的请示》、《关于开展新农保和城居保宣传周活动经费的申请报告》</t>
  </si>
  <si>
    <t>推进我州城乡居民社会养老保险，全面保障和改善民生。</t>
  </si>
  <si>
    <t>协助税务部门全面完成全州城乡居保征缴任务；按时完成参保人数任务；按时完成社保扶贫相关任务；按时足额社会化发放养老金；加大稽核，确保基金安全。</t>
  </si>
  <si>
    <t>1、开展城乡居保宣传活动；2、开展全州城乡居保基金管理工作检查；3、督促各县开展生存认证和稽核工作；4、做好社保扶贫工作。</t>
  </si>
  <si>
    <t>完成参保人数及征缴任务；比对、核实社保扶贫数据，为未标注脱贫建档立卡户代缴养老金；按时足额社会化发放养老金。</t>
  </si>
  <si>
    <t>全面完成参保任务，按时足额发放养老金，确保基金安全</t>
  </si>
  <si>
    <t>州城乡居保绩效目标考核</t>
  </si>
  <si>
    <t xml:space="preserve">  505011</t>
  </si>
  <si>
    <t xml:space="preserve">    505011</t>
  </si>
  <si>
    <t xml:space="preserve">    公需科目培训费</t>
  </si>
  <si>
    <t>负责全州机关、事业单位新近人员的初任和岗前培训，全州在职人员继续教育培训</t>
  </si>
  <si>
    <t>州财监【2010】211号湘西自治州财政局关于加强财政专项资金及其其他财政性资金监督管理工作通知</t>
  </si>
  <si>
    <t>国人部发[2007]96号，州发【2014】9号</t>
  </si>
  <si>
    <t>以提高思想政治素质和培养创新精神、创新创业能力为重点，培养造就一支敬业精神强、专业水平高、创新能力突出的专业技术人员队伍</t>
  </si>
  <si>
    <t>从2020年1月到12月</t>
  </si>
  <si>
    <t>2020年培训专业技术人员5000人</t>
  </si>
  <si>
    <t>健全完善激励约束机制，将干部教育培训作为纳入各级部门的绩效考核内容，对其他各类专业技术人员也要把其参加继续教育作为持续提高职业能力的基本途径，在聘任专业技术职务或申报评定上一级资格时，作为重要条件</t>
  </si>
  <si>
    <t>做好计划，明确职责，加强监管</t>
  </si>
  <si>
    <t xml:space="preserve">  505012</t>
  </si>
  <si>
    <t xml:space="preserve">    505012</t>
  </si>
  <si>
    <t xml:space="preserve">    流动人员人事档案管理服务经费</t>
  </si>
  <si>
    <t>整理流动人事档案，办理职称申报，代办退休手续，开展流动党员管理服务，开展事业单位签定聘用合同。</t>
  </si>
  <si>
    <t>人社部发【2014】90号；湘人社发【2015】47号；州人社发【2015】42号；湘人社函【2017】312号</t>
  </si>
  <si>
    <t>免费为流动人员提供人事档案管理服务，减轻流动人员负担，实现更加高效便捷的人力资源管理服务工作。</t>
  </si>
  <si>
    <t>按财政预算批复实施</t>
  </si>
  <si>
    <t>免费为高校毕业生、辞职（辞退）、企业改制人员等流动人员做好档案服务工作。</t>
  </si>
  <si>
    <t>流动人员人事档案管理费用纳入财政预算，充分保障流动人员档案管理运行经费。</t>
  </si>
  <si>
    <t>附件20：</t>
  </si>
  <si>
    <r>
      <rPr>
        <b/>
        <sz val="16.0"/>
        <rFont val="宋体"/>
        <charset val="134"/>
      </rPr>
      <t>__</t>
    </r>
    <r>
      <rPr>
        <b/>
        <u val="single"/>
        <sz val="16.0"/>
        <rFont val="宋体"/>
        <charset val="134"/>
      </rPr>
      <t>州人社</t>
    </r>
    <r>
      <rPr>
        <b/>
        <sz val="16.0"/>
        <rFont val="宋体"/>
        <charset val="134"/>
      </rPr>
      <t>___</t>
    </r>
    <r>
      <rPr>
        <b/>
        <sz val="16.0"/>
        <rFont val="宋体"/>
        <charset val="134"/>
      </rPr>
      <t>部门</t>
    </r>
    <r>
      <rPr>
        <b/>
        <sz val="16.0"/>
        <rFont val="宋体"/>
        <charset val="134"/>
      </rPr>
      <t>2020</t>
    </r>
    <r>
      <rPr>
        <b/>
        <sz val="16.0"/>
        <rFont val="宋体"/>
        <charset val="134"/>
      </rPr>
      <t>年州本级部门预算单位整体绩效目标申报表</t>
    </r>
    <r>
      <rPr>
        <b/>
        <sz val="16.0"/>
        <rFont val="宋体"/>
        <charset val="134"/>
      </rPr>
      <t xml:space="preserve"></t>
    </r>
    <phoneticPr fontId="0" type="noConversion"/>
  </si>
  <si>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</si>
  <si>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</si>
  <si>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</si>
  <si>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</si>
  <si>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</si>
  <si>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</si>
  <si>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</si>
  <si>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</si>
  <si>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</si>
  <si>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</si>
  <si>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</si>
  <si>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</si>
  <si>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</si>
  <si>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贯彻执行国家和省、州工伤保险的基本方针、政策法规、统一管理全州工伤保险服务工作。</t>
  </si>
  <si>
    <t>确保工伤保险基金足额征缴并及时结算支付、确保基金安全。</t>
  </si>
  <si>
    <t>100%</t>
  </si>
  <si>
    <t>单位门户网站公开</t>
  </si>
  <si>
    <t>力争完成工伤保险收入及核拨各类工伤保险待遇等</t>
  </si>
  <si>
    <t>社保基金是社会保险制度运行的物质基础，收好、用好工保基金关系着人民群众切身利益和社会的和和诣稳定。</t>
  </si>
  <si>
    <t>潢意度98%</t>
  </si>
  <si>
    <t>贯彻执行劳动保障法律、法规和政策，参与拟定湘西自治州劳动争议处理的实施方法、政策、具体规则及工作程序，拟定并组织实施全州劳动争议仲裁中长期规划，建立和完善劳动争议处理制度；负责劳动争议的预防、调解和仲裁工作，处理企业的劳动争议案件，监督和指导县市劳动争议仲裁工作，组织全州专、兼职劳动争议仲裁员、调解员的培训、考核工作；</t>
  </si>
  <si>
    <t>保证完善整体绩效目标</t>
  </si>
  <si>
    <t>公开</t>
  </si>
  <si>
    <t>全年免费为劳动者办案，调解及仲裁金额挽回3900多万</t>
  </si>
  <si>
    <t>好</t>
  </si>
  <si>
    <t xml:space="preserve">  505006</t>
  </si>
  <si>
    <t>贯彻执行相关社会保险法律、法规、政策、制度、负责机关事业单位职业年金的基金征缴级管理，养老保险基金按时足额发放。为参保单位级个人进行参保申报，关系转移、个人账户管理、待遇核定和支付等工作。</t>
  </si>
  <si>
    <t>按时完成省局下达的目标管理任务，按时足额发放退休人员养老金，认真做好机关事业单位及个人参保登记、变更、注销、转移等工作，做好有关社会保险的法律法规、政策制度的宣传工作。</t>
  </si>
  <si>
    <t>由主管部门州人社局统一在门户网上公开</t>
  </si>
  <si>
    <t>按时完成省局下达的目标管理任务，职业年金按时上解，按时足额发放退休人员养老金。</t>
  </si>
  <si>
    <t>广大机关事业单位干部职工及退休人员满意度达98%</t>
  </si>
  <si>
    <t xml:space="preserve">  505015</t>
  </si>
  <si>
    <t>贯彻落实国家、省创业扶持政策，研究制定全州创业扶持配套政策、措施和对泉州创业工作进行中、长期规划，创业戴东光就业工作的组织、服务和实施创业培训机构认定、创业培训师资培养、组件创业指导专家服务团和加强创业基地指导，开展州本级创业担保贷款发放及贷后跟踪管理，不断完善创业服务功能，创业典型宣传，创业经验交流、信息调研及信息统计。</t>
  </si>
  <si>
    <t>1、加强全州创新创业工作指导；2完成州定州本级创业担保贷款发放任务；3、开展创业培训及创业师资培训。</t>
  </si>
  <si>
    <t>在局网站已公开</t>
  </si>
  <si>
    <t>免费为创业者提供服务。</t>
  </si>
  <si>
    <t>促进创新创业工作在全州的开展，为双创工作工作营造浓厚氛围。</t>
  </si>
  <si>
    <t>95%</t>
  </si>
  <si>
    <t>指导全州人力资源服务机构业务开展、服务能力提升、行业标准统一、信息网络建设；负责流动人员档案管理服务、流动党员的管理服务；提供人才就业政策咨询、职业指导和职业介绍；发布职业供求信息、市场出资指导价位信息、承办人力资源统计信息汇总、报送工作；组织和承办各类公益性人才交流和就业服务活动；为企事业单位、流动人员提供转正定级、专业技术职务申报和评审、工龄核定、出国（境）政审、户口接转、社会保险办理、调整档案工资等人事代理服务；负责办理机关事业单位聘用人员的合同鉴证手续；负责办理机关工作人员、企事业单位专业技术人员和管理人员的辞职、辞退审核和干部身份认定手续。</t>
  </si>
  <si>
    <t>1、整合公共就业和人才服务职能，明确职责定位。2、以人为本，积极开展公共就业人次服务活动。(1):开展现场招聘活动，促进就业。(2):为高校毕业落实就业帮扶政策，提升就业。3、加强外地区劳务交流协作，稳定就业。4、坚持以人为本，增强服务水平。</t>
  </si>
  <si>
    <t>免费为服务对象提供就业服务，节约成本，减少实际开支。为就业困难人员和高校毕业生等群体提供就业援助。</t>
  </si>
  <si>
    <t>1</t>
  </si>
  <si>
    <t>协助税务部门完成当年征缴任务 ;按时完成省厅下达的参保人数任务 ;按时足额社会化发放养老金;按时完成社保扶贫任务;加大稽核，确保基金安全.</t>
  </si>
  <si>
    <t>在州人社局门户网站上公开</t>
  </si>
  <si>
    <t xml:space="preserve">全面完成2020年参保、征缴、社保扶贫任务；按时足额发放养老金；加大稽核，确保基金安全。
</t>
  </si>
  <si>
    <t>全面完成2020年参保、征缴、社保扶贫任务；按时足额发放养老金；加大稽核，确保基金安全。</t>
  </si>
  <si>
    <t>90%</t>
  </si>
  <si>
    <t>一、宣传劳动保障法律、法规和规章，督促用人单位贯彻执行。
二、监督、检查本行政区域内用人单位遵守劳动保障法律、法规和规章的情况。
三、受理对违反劳动保障法律、法律或者规章的行为举报、投诉。
四、依法纠正和查处违反劳动保障法律、法规的行为。
五、对在州的中央属、省属和州直用人单位实施日常巡查，专项检查和劳动用工年度定期审查。
六、组织查处全州范围办有重大违反劳动保障法律、法规行为的案件，指导全州劳动保障监察机构的业务工作。</t>
  </si>
  <si>
    <t>维护劳动者合法权益，督促用工单位认真执行劳保障法律法规，营造和谐劳动的社会环境。</t>
  </si>
  <si>
    <t>100</t>
  </si>
  <si>
    <t>在人社门户网站上公开</t>
  </si>
  <si>
    <t>认真贯彻执行中央各项规定，坚持纠正“四风”，以深入开展党的群众路线教育实践活动为载体，以群众满意为标准，以创建优质服务窗口为目标，“人社人为人民”的服务理念，把作风建设贯彻全系统每个干部职工的日常工作之中，切实加强窗口单位服务规范化建设，为人民群众提供更加方便快捷、优质高效的人力资源和社会保障公共服务，为经济社会发展营造良好环境。</t>
  </si>
  <si>
    <t>维护劳动者合法权益，督促用工单位认真执行劳动保障法律法规，营造和谐劳动的社会环境。</t>
  </si>
  <si>
    <t>州委、州政府的正确领导下，全局干部切实转变工作作风，办事积极，态度热情，使广大群众和服务参对象满意，满意率达到95%以上。</t>
  </si>
  <si>
    <t xml:space="preserve">"1、贯彻执行国家人力资源和社会保障方针政策和法律法规，拟订全州人力资源和社会保障事业发展规划、政策，起草人力资源和社会保障地方性法规草案，并组织实施和监督检查。2、拟订并组织实施全州人力姿态展规划和人力资源流动政策，指导全州建立统一规范的人力资源市场，促进人力资源合理流动、有效配置。3、负责促进就业工作，拟订统筹城乡的就业发展规划和政策，完善公共就业服务体系，拟订和组织落实就业援助制度，拟订落实职业资格制度相关政策，统筹建立面向城乡劳动者的职业培训制度，牵头拟定高校毕业生就业政策，会同有关部门拟定高技能人才、农村实用人力培养和激励政策等等
"
</t>
  </si>
  <si>
    <t xml:space="preserve">"按照本单位2020年度财政资金预算支出的绩效状况，为今后预算安排提供决策支付。进一步增强本单位支出管理的责任，优化支出结构，保障更好的履行职责，提高财政资金使用效益，进而不断提高部门的工作效率和公信力。
"
</t>
  </si>
  <si>
    <t xml:space="preserve">2020年度预决算信息公开率100%，基础数据信息和会计信息资料真实、完整，并在本单位的门户网站上公开
</t>
  </si>
  <si>
    <t xml:space="preserve">全州养老、医疗、生育、工伤、失业等“五项保险”基金征缴10.5亿元：采集社会保障卡信息数据230万人，发放社会部保障卡350万张。发放小额担保贷款5.3亿元，举办就业援助、春风行动、民营企业招聘周、高校毕业生就业服务等现场招聘会活动60多场次，邀请企业1000家，提供就业岗位12万个，就地就近和州外转移就业就业8.5万人。
</t>
  </si>
  <si>
    <t xml:space="preserve">"全州累计建立创业基地82个，落实创业项目库项目280多个，入驻企业95家。全年累计转移劳动力80万人，劳务收入211亿元。加成劳动力资源信息数据库，采集农村劳动力信息186万人。累计建成人力资源社会保障站169个，其中示范站25个，规范人力资源社会保障中心108个、全州职业培训6.7万人，职业技能鉴定2.6万人。
"
</t>
  </si>
  <si>
    <t xml:space="preserve">社会公众、服务对象对本部门的工作现状评价、深入基层调查研究，倾听群众意见、服务承诺以及服务态度、服务质量等各方面均给予了满意的评价。满意度分别为：社会公众或服务对象整合满意度98.02%。
</t>
  </si>
  <si>
    <t xml:space="preserve">  505013</t>
  </si>
  <si>
    <t>负责指导全州职业鉴定技术业务工作；建立和管理州职业技能鉴定题库；开展职业技能鉴定有关问题的研究和咨询服务；承担全州技能鉴定考评员的培训考核和全州职业技能技术鉴定信息的统计工作</t>
  </si>
  <si>
    <t>按照年初鉴定任务及时向各个鉴定所收缴评定费</t>
  </si>
  <si>
    <t>2019年，全州组织职业技能鉴定8707人,完成全年7000人的目标任务的124%，通过鉴定考试考核，全州7663人取得国家职业资格证书，取证率87%，全年新增高技能人才308人，完成州任务的102%。</t>
  </si>
  <si>
    <t>确保我州职业鉴定公开，公平，公正，严格按相关标准要求开展日常职业技能鉴定工作，按照省鉴定中心的要求，做好国家职业技能统一鉴定工作。</t>
  </si>
  <si>
    <t>95%以上</t>
  </si>
  <si>
    <t>主要承担制定全州公共就业服务规划、落实就业政策、统筹管理全州公共就业服务工作、失业保险、职业技能培训等职能。</t>
  </si>
  <si>
    <t xml:space="preserve">推进精准脱贫转移就业工程；认真落实新一轮积极就业政策；督促指导县市继续做好重点群体的就业援助工作；继续抓好公共就业服务体系建设；扩大失业保险征缴面；指导开展职业培训工作，推动高质量就业。
</t>
  </si>
  <si>
    <t xml:space="preserve">转移就业加大对农村劳动力的转移输出，增加农民收入；积极落实就业政策；落实社会保险补贴和公益性岗位补贴。
</t>
  </si>
  <si>
    <t xml:space="preserve">坚持就业脱贫、就业惠民、技能强民、便民，切实把人民群众好事办好、实事办实、强化措施、精准发力，取得了就业服务工作突出、局势稳定、群众满意的良好成效。新增贫困劳动力转移就业稳定在22000人左右，贫困家庭“两后生”技能培训人数为1300人。城镇新增就业人数23000人，实现动态清零，全州失业保险参保人数达16万人，全州开展职业培训总人数39500人，其中贫困地区劳动力素质提升培训计划完成6300人。
</t>
  </si>
  <si>
    <t xml:space="preserve">  505014</t>
  </si>
  <si>
    <t>为选拔各类优秀人才提供考试指导服务。全州各级专业技术职务晋升参评资格、任职资格考试和职业资格考试、水平考试；国家公务员录用考试和事业单位新进人员招聘考试等等。</t>
  </si>
  <si>
    <t>全年完成公务员招录考试，事业单位公开招聘考试，湘西自治州招募三技一扶高校毕业生考试，全国一级建造师职业资格考试，全国二级建造师职业资格考试，全国经济师职业资格考试，全国执业医师职业资格考试，职称计算机考试，从村官中定向招聘事业单位工作人员考试，公务员、事业单位公开遴选（选调）考试等等，考试安全率达100%。</t>
  </si>
  <si>
    <t>在湘西自治州人力资源和社会保障局网站上进行公示。</t>
  </si>
  <si>
    <t>合理使用各项考试考务费，确保全年收支平衡。</t>
  </si>
  <si>
    <t>狠抓考风考纪，严守考试安全红线，确保全年各项人事考试零差错、零失误、零投诉，为湘西州人事事业发展服务，为湘西州经济发展提供有力的人才支撑。</t>
  </si>
  <si>
    <t>以公开</t>
  </si>
  <si>
    <t>健全完善激励约束机制，将干部教育培训作为纳入各级部门的绩效考核内容，对其他各类专业技术人员也要把其参加继续教育作为持续提高职业能力的基本途径，在聘任专业技术职务或申报评定上一级资格时，作为重要条件，</t>
  </si>
  <si>
    <t>贯彻执行相关社会保险法律、法规、政策、制度，负责养老保险基金征收、管理，参保人员档案管理，企业离退休人员养老金的按时足额发放，为参保单位及个人进行参保登记、变更、注销、转移等工作。</t>
  </si>
  <si>
    <t>按时完成州委州政府、省局下达的目标管理任务、按时足额发放离退休人员养老金，认真做好参保单位及个人参保登记、变更、注销、转移工作。做好有关社会保险的法律、法规、政策、制度的宣传工作。</t>
  </si>
  <si>
    <t>由主管部门州人社局统一在门户网站公开</t>
  </si>
  <si>
    <t>按时完成州委州府、省局下达的目标管理任务，按时足额发放离退休人员养老金。</t>
  </si>
  <si>
    <t>广大参保职工及离退休人员满意度达95%以上。</t>
  </si>
  <si>
    <t>负责对劳动力市场和养老、医疗、失业、工伤、生育等社会保险信息实行一体化管理。</t>
  </si>
  <si>
    <t>确保网络数据安全，为社会保障信息系统和局门户网站提供技术保障。</t>
  </si>
  <si>
    <t>局系统在本单位的门户网站上公开</t>
  </si>
  <si>
    <t>初会保障信息系统的稳定、安全运行是各业务经办机构正常办理业务的基础，是社会保障卡数据采集和发放工作稳步推进的基础，方便老百姓进行参保、缴费、查询、享受待遇、关系着人民群众的切身利益和社会的和谐稳定</t>
  </si>
  <si>
    <t>非常满意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</si>
</sst>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
    <numFmt numFmtId="178" formatCode="#,##0.00"/>
    <numFmt numFmtId="179" formatCode="#,##0.0_ "/>
    <numFmt numFmtId="180" formatCode="0.00_ "/>
  </numFmts>
  <fonts count="24" x14ac:knownFonts="24">
    <font>
      <sz val="9.0"/>
      <name val="宋体"/>
      <charset val="134"/>
    </font>
    <font>
      <sz val="10.0"/>
      <name val="宋体"/>
      <charset val="134"/>
      <b/>
    </font>
    <font>
      <sz val="10.0"/>
      <name val="宋体"/>
      <charset val="134"/>
    </font>
    <font>
      <sz val="12.0"/>
      <name val="宋体"/>
      <charset val="134"/>
      <b/>
    </font>
    <font>
      <sz val="9.0"/>
      <name val="宋体"/>
      <charset val="134"/>
      <u val="single"/>
    </font>
    <font>
      <sz val="16.0"/>
      <name val="宋体"/>
      <charset val="134"/>
      <b/>
    </font>
    <font>
      <sz val="9.0"/>
      <name val="宋体"/>
      <charset val="134"/>
      <b/>
    </font>
    <font>
      <sz val="12.0"/>
      <name val="宋体"/>
      <charset val="134"/>
    </font>
    <font>
      <sz val="18.0"/>
      <name val="宋体"/>
      <charset val="134"/>
    </font>
    <font>
      <sz val="10.0"/>
      <name val="黑体"/>
      <charset val="134"/>
      <b/>
    </font>
    <font>
      <sz val="18.0"/>
      <name val="宋体"/>
      <charset val="134"/>
      <b/>
    </font>
    <font>
      <sz val="10.0"/>
      <name val="实体"/>
      <charset val="134"/>
    </font>
    <font>
      <sz val="10.0"/>
      <name val="实体"/>
      <charset val="134"/>
      <b/>
    </font>
    <font>
      <sz val="15.0"/>
      <name val="宋体"/>
      <charset val="134"/>
      <b/>
    </font>
    <font>
      <sz val="14.0"/>
      <name val="宋体"/>
      <charset val="134"/>
    </font>
    <font>
      <sz val="22.0"/>
      <name val="宋体"/>
      <charset val="134"/>
      <b/>
    </font>
    <font>
      <sz val="11.0"/>
      <color rgb="FF800080"/>
      <name val="宋体"/>
      <charset val="134"/>
    </font>
    <font>
      <sz val="11.0"/>
      <color rgb="FF008000"/>
      <name val="宋体"/>
      <charset val="134"/>
    </font>
    <font>
      <sz val="10.0"/>
      <name val="宋体"/>
      <charset val="134"/>
    </font>
    <font>
      <sz val="9.0"/>
      <name val="宋体"/>
      <charset val="134"/>
    </font>
    <font>
      <sz val="16.0"/>
      <name val="宋体"/>
      <charset val="134"/>
      <b/>
    </font>
    <font>
      <sz val="15.0"/>
      <name val="宋体"/>
      <charset val="134"/>
      <b/>
    </font>
    <font>
      <sz val="18.0"/>
      <name val="宋体"/>
      <charset val="134"/>
      <b/>
    </font>
    <font>
      <sz val="9.0"/>
      <name val="宋体"/>
      <charset val="134"/>
    </font>
  </fonts>
  <fills count="5">
    <fill>
      <patternFill patternType="none"/>
    </fill>
    <fill>
      <patternFill patternType="gray125"/>
    </fill>
    <fill>
      <patternFill patternType="solid">
        <fgColor rgb="FFFFFFFF"/>
        <bgColor indexed="64"/>
      </patternFill>
    </fill>
    <fill>
      <patternFill patternType="solid">
        <fgColor rgb="FFFF99CC"/>
        <bgColor indexed="64"/>
      </patternFill>
    </fill>
    <fill>
      <patternFill patternType="solid">
        <fgColor rgb="FFCCFFCC"/>
        <bgColor indexed="64"/>
      </patternFill>
    </fill>
  </fills>
  <borders count="274">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applyAlignment="1"/>
    <xf numFmtId="0" fontId="0" fillId="0" borderId="0" applyAlignment="1"/>
    <xf numFmtId="0" fontId="0" fillId="0" borderId="0" applyAlignment="1"/>
    <xf numFmtId="0" fontId="0" fillId="0" borderId="0" applyAlignment="1"/>
    <xf numFmtId="0" fontId="0" fillId="0" borderId="0" applyAlignment="1"/>
    <xf numFmtId="0" fontId="0" fillId="0" borderId="0" applyAlignment="1"/>
    <xf numFmtId="0" fontId="0" fillId="0" borderId="0" applyAlignment="1"/>
    <xf numFmtId="0" fontId="0" fillId="0" borderId="0" applyAlignment="1"/>
    <xf numFmtId="0" fontId="0" fillId="0" borderId="0" applyAlignment="1"/>
    <xf numFmtId="0" fontId="0" fillId="0" borderId="0" applyAlignment="1"/>
  </cellStyleXfs>
  <cellXfs count="382">
    <xf numFmtId="0" fontId="0" fillId="0" borderId="0" applyAlignment="1" xfId="0"/>
    <xf numFmtId="0" fontId="0" fillId="0" borderId="0" applyAlignment="1" xfId="0"/>
    <xf numFmtId="0" fontId="1" applyFont="1" fillId="0" borderId="0" applyAlignment="1" xfId="0">
      <alignment horizontal="center" vertical="center" wrapText="1"/>
    </xf>
    <xf numFmtId="0" fontId="0" fillId="0" borderId="0" applyAlignment="1" xfId="0">
      <alignment horizontal="center" vertical="center" wrapText="1"/>
    </xf>
    <xf numFmtId="0" fontId="0" fillId="0" borderId="0" applyAlignment="1" xfId="0">
      <alignment horizontal="center" vertical="center"/>
    </xf>
    <xf numFmtId="0" fontId="0" fillId="0" borderId="0" applyAlignment="1" xfId="1"/>
    <xf numFmtId="0" fontId="0" fillId="0" borderId="0" applyAlignment="1" xfId="2"/>
    <xf numFmtId="0" fontId="0" fillId="0" borderId="0" applyAlignment="1" xfId="3"/>
    <xf numFmtId="0" fontId="0" fillId="0" borderId="0" applyAlignment="1" xfId="4"/>
    <xf numFmtId="0" fontId="0" fillId="0" borderId="0" applyAlignment="1" xfId="5"/>
    <xf numFmtId="0" fontId="0" fillId="0" borderId="0" applyAlignment="1" xfId="6"/>
    <xf numFmtId="0" fontId="0" fillId="0" borderId="0" applyAlignment="1" xfId="7"/>
    <xf numFmtId="0" fontId="0" fillId="0" borderId="0" applyAlignment="1" xfId="8"/>
    <xf numFmtId="0" fontId="0" fillId="0" borderId="0" applyAlignment="1" xfId="9"/>
    <xf numFmtId="176" applyNumberFormat="1" fontId="2" applyFont="1" fillId="0" borderId="1" applyBorder="1" applyAlignment="1" xfId="0">
      <alignment vertical="center" wrapText="1"/>
    </xf>
    <xf numFmtId="177" applyNumberFormat="1" fontId="2" applyFont="1" fillId="0" borderId="2" applyBorder="1" applyAlignment="1" xfId="0">
      <alignment horizontal="left" vertical="center" wrapText="1"/>
    </xf>
    <xf numFmtId="176" applyNumberFormat="1" fontId="2" applyFont="1" fillId="0" borderId="3" applyBorder="1" applyAlignment="1" xfId="0">
      <alignment horizontal="right" vertical="center" wrapText="1"/>
    </xf>
    <xf numFmtId="177" applyNumberFormat="1" fontId="2" applyFont="1" fillId="0" borderId="2" applyBorder="1" applyAlignment="1" xfId="1">
      <alignment horizontal="left" vertical="center" wrapText="1"/>
    </xf>
    <xf numFmtId="177" applyNumberFormat="1" fontId="2" applyFont="1" fillId="0" borderId="5" applyBorder="1" applyAlignment="1" xfId="1">
      <alignment horizontal="left" vertical="center" wrapText="1"/>
    </xf>
    <xf numFmtId="176" applyNumberFormat="1" fontId="2" applyFont="1" fillId="0" borderId="3" applyBorder="1" applyAlignment="1" xfId="1">
      <alignment horizontal="right" vertical="center" wrapText="1"/>
    </xf>
    <xf numFmtId="176" applyNumberFormat="1" fontId="2" applyFont="1" fillId="0" borderId="7" applyBorder="1" applyAlignment="1" xfId="1">
      <alignment horizontal="right" vertical="center" wrapText="1"/>
    </xf>
    <xf numFmtId="177" applyNumberFormat="1" fontId="2" applyFont="1" fillId="0" borderId="2" applyBorder="1" applyAlignment="1" xfId="2">
      <alignment horizontal="left" vertical="center" wrapText="1"/>
    </xf>
    <xf numFmtId="177" applyNumberFormat="1" fontId="2" applyFont="1" fillId="0" borderId="5" applyBorder="1" applyAlignment="1" xfId="2">
      <alignment horizontal="left" vertical="center" wrapText="1"/>
    </xf>
    <xf numFmtId="176" applyNumberFormat="1" fontId="2" applyFont="1" fillId="0" borderId="3" applyBorder="1" applyAlignment="1" xfId="2">
      <alignment horizontal="right" vertical="center" wrapText="1"/>
    </xf>
    <xf numFmtId="176" applyNumberFormat="1" fontId="2" applyFont="1" fillId="0" borderId="11" applyBorder="1" applyAlignment="1" xfId="2">
      <alignment horizontal="right" vertical="center" wrapText="1"/>
    </xf>
    <xf numFmtId="176" applyNumberFormat="1" fontId="2" applyFont="1" fillId="0" borderId="12" applyBorder="1" applyAlignment="1" xfId="2">
      <alignment horizontal="right" vertical="center" wrapText="1"/>
    </xf>
    <xf numFmtId="176" applyNumberFormat="1" fontId="2" applyFont="1" fillId="0" borderId="7" applyBorder="1" applyAlignment="1" xfId="2">
      <alignment horizontal="right" vertical="center" wrapText="1"/>
    </xf>
    <xf numFmtId="176" applyNumberFormat="1" fontId="2" applyFont="1" fillId="0" borderId="14" applyBorder="1" applyAlignment="1" xfId="2">
      <alignment horizontal="right" vertical="center" wrapText="1"/>
    </xf>
    <xf numFmtId="177" applyNumberFormat="1" fontId="2" applyFont="1" fillId="0" borderId="5" applyBorder="1" applyAlignment="1" xfId="3">
      <alignment horizontal="left" vertical="center" wrapText="1"/>
    </xf>
    <xf numFmtId="176" applyNumberFormat="1" fontId="2" applyFont="1" fillId="0" borderId="7" applyBorder="1" applyAlignment="1" xfId="3">
      <alignment horizontal="right" vertical="center" wrapText="1"/>
    </xf>
    <xf numFmtId="176" applyNumberFormat="1" fontId="2" applyFont="1" fillId="0" borderId="12" applyBorder="1" applyAlignment="1" xfId="0">
      <alignment horizontal="right" vertical="center" wrapText="1"/>
    </xf>
    <xf numFmtId="177" applyNumberFormat="1" fontId="2" applyFont="1" fillId="0" borderId="18" applyBorder="1" applyAlignment="1" xfId="5">
      <alignment horizontal="center" vertical="center" wrapText="1"/>
    </xf>
    <xf numFmtId="176" applyNumberFormat="1" fontId="2" applyFont="1" fillId="0" borderId="14" applyBorder="1" applyAlignment="1" xfId="0">
      <alignment horizontal="right" vertical="center" wrapText="1"/>
    </xf>
    <xf numFmtId="177" applyNumberFormat="1" fontId="2" applyFont="1" fillId="0" borderId="20" applyBorder="1" applyAlignment="1" xfId="0">
      <alignment horizontal="left" vertical="center" wrapText="1"/>
    </xf>
    <xf numFmtId="177" applyNumberFormat="1" fontId="2" applyFont="1" fillId="0" borderId="5" applyBorder="1" applyAlignment="1" xfId="0">
      <alignment horizontal="left" vertical="center" wrapText="1"/>
    </xf>
    <xf numFmtId="0" fontId="2" applyFont="1" fillId="0" borderId="22" applyBorder="1" applyAlignment="1" xfId="0">
      <alignment horizontal="right" vertical="center"/>
    </xf>
    <xf numFmtId="0" fontId="2" applyFont="1" fillId="0" borderId="23" applyBorder="1" applyAlignment="1" xfId="0">
      <alignment wrapText="1"/>
    </xf>
    <xf numFmtId="0" fontId="2" applyFont="1" fillId="0" borderId="24" applyBorder="1" applyAlignment="1" xfId="0">
      <alignment horizontal="right" vertical="center"/>
    </xf>
    <xf numFmtId="0" fontId="2" applyFont="1" fillId="0" borderId="25" applyBorder="1" applyAlignment="1" xfId="0">
      <alignment horizontal="right" vertical="center"/>
    </xf>
    <xf numFmtId="176" applyNumberFormat="1" fontId="2" applyFont="1" fillId="0" borderId="26" applyBorder="1" applyAlignment="1" xfId="4">
      <alignment horizontal="right" vertical="center" wrapText="1"/>
    </xf>
    <xf numFmtId="176" applyNumberFormat="1" fontId="2" applyFont="1" fillId="0" borderId="3" applyBorder="1" applyAlignment="1" xfId="4">
      <alignment horizontal="right" vertical="center" wrapText="1"/>
    </xf>
    <xf numFmtId="176" applyNumberFormat="1" fontId="2" applyFont="1" fillId="0" borderId="12" applyBorder="1" applyAlignment="1" xfId="4">
      <alignment horizontal="right" vertical="center" wrapText="1"/>
    </xf>
    <xf numFmtId="176" applyNumberFormat="1" fontId="2" applyFont="1" fillId="0" borderId="7" applyBorder="1" applyAlignment="1" xfId="4">
      <alignment horizontal="right" vertical="center" wrapText="1"/>
    </xf>
    <xf numFmtId="177" applyNumberFormat="1" fontId="2" applyFont="1" fillId="0" borderId="2" applyBorder="1" applyAlignment="1" xfId="4">
      <alignment horizontal="left" vertical="center" wrapText="1"/>
    </xf>
    <xf numFmtId="176" applyNumberFormat="1" fontId="2" applyFont="1" fillId="0" borderId="7" applyBorder="1" applyAlignment="1" xfId="9">
      <alignment horizontal="right" vertical="center" wrapText="1"/>
    </xf>
    <xf numFmtId="177" applyNumberFormat="1" fontId="2" applyFont="1" fillId="0" borderId="5" applyBorder="1" applyAlignment="1" xfId="9">
      <alignment horizontal="left" vertical="center" wrapText="1"/>
    </xf>
    <xf numFmtId="176" applyNumberFormat="1" fontId="2" applyFont="1" fillId="0" borderId="3" applyBorder="1" applyAlignment="1" xfId="8">
      <alignment horizontal="right" vertical="center" wrapText="1"/>
    </xf>
    <xf numFmtId="177" applyNumberFormat="1" fontId="2" applyFont="1" fillId="0" borderId="5" applyBorder="1" applyAlignment="1" xfId="8">
      <alignment horizontal="left" vertical="center" wrapText="1"/>
    </xf>
    <xf numFmtId="177" applyNumberFormat="1" fontId="2" applyFont="1" fillId="0" borderId="2" applyBorder="1" applyAlignment="1" xfId="8">
      <alignment horizontal="left" vertical="center" wrapText="1"/>
    </xf>
    <xf numFmtId="176" applyNumberFormat="1" fontId="2" applyFont="1" fillId="0" borderId="36" applyBorder="1" applyAlignment="1" xfId="8">
      <alignment horizontal="right" vertical="center"/>
    </xf>
    <xf numFmtId="176" applyNumberFormat="1" fontId="2" applyFont="1" fillId="0" borderId="37" applyBorder="1" applyAlignment="1" xfId="0">
      <alignment horizontal="right" vertical="center" wrapText="1"/>
    </xf>
    <xf numFmtId="177" applyNumberFormat="1" fontId="2" applyFont="1" fillId="0" borderId="38" applyBorder="1" applyAlignment="1" xfId="0">
      <alignment horizontal="left" vertical="center" wrapText="1"/>
    </xf>
    <xf numFmtId="176" applyNumberFormat="1" fontId="2" applyFont="1" fillId="0" borderId="7" applyBorder="1" applyAlignment="1" xfId="7">
      <alignment horizontal="right" vertical="center" wrapText="1"/>
    </xf>
    <xf numFmtId="176" applyNumberFormat="1" fontId="2" applyFont="1" fillId="0" borderId="3" applyBorder="1" applyAlignment="1" xfId="7">
      <alignment horizontal="right" vertical="center" wrapText="1"/>
    </xf>
    <xf numFmtId="177" applyNumberFormat="1" fontId="2" applyFont="1" fillId="0" borderId="2" applyBorder="1" applyAlignment="1" xfId="7">
      <alignment horizontal="left" vertical="center" wrapText="1"/>
    </xf>
    <xf numFmtId="177" applyNumberFormat="1" fontId="2" applyFont="1" fillId="0" borderId="42" applyBorder="1" applyAlignment="1" xfId="5">
      <alignment horizontal="center" vertical="center" wrapText="1"/>
    </xf>
    <xf numFmtId="177" applyNumberFormat="1" fontId="2" applyFont="1" fillId="0" borderId="43" applyBorder="1" applyAlignment="1" xfId="5">
      <alignment horizontal="center" vertical="center" wrapText="1"/>
    </xf>
    <xf numFmtId="177" applyNumberFormat="1" fontId="2" applyFont="1" fillId="0" borderId="44" applyBorder="1" applyAlignment="1" xfId="5">
      <alignment horizontal="center" vertical="center" wrapText="1"/>
    </xf>
    <xf numFmtId="177" applyNumberFormat="1" fontId="2" applyFont="1" fillId="0" borderId="2" applyBorder="1" applyAlignment="1" xfId="5">
      <alignment horizontal="left" vertical="center" wrapText="1"/>
    </xf>
    <xf numFmtId="176" applyNumberFormat="1" fontId="2" applyFont="1" fillId="0" borderId="46" applyBorder="1" applyAlignment="1" xfId="5">
      <alignment horizontal="center" vertical="center" wrapText="1"/>
    </xf>
    <xf numFmtId="177" applyNumberFormat="1" fontId="2" applyFont="1" fillId="0" borderId="5" applyBorder="1" applyAlignment="1" xfId="6">
      <alignment horizontal="left" vertical="center" wrapText="1"/>
    </xf>
    <xf numFmtId="177" applyNumberFormat="1" fontId="2" applyFont="1" fillId="0" borderId="20" applyBorder="1" applyAlignment="1" xfId="6">
      <alignment horizontal="left" vertical="center" wrapText="1"/>
    </xf>
    <xf numFmtId="176" applyNumberFormat="1" fontId="2" applyFont="1" fillId="0" borderId="12" applyBorder="1" applyAlignment="1" xfId="6">
      <alignment horizontal="right" vertical="center" wrapText="1"/>
    </xf>
    <xf numFmtId="177" applyNumberFormat="1" fontId="2" applyFont="1" fillId="0" borderId="42" applyBorder="1" applyAlignment="1" xfId="6">
      <alignment horizontal="center" vertical="center" wrapText="1"/>
    </xf>
    <xf numFmtId="177" applyNumberFormat="1" fontId="2" applyFont="1" fillId="0" borderId="43" applyBorder="1" applyAlignment="1" xfId="6">
      <alignment horizontal="center" vertical="center" wrapText="1"/>
    </xf>
    <xf numFmtId="177" applyNumberFormat="1" fontId="2" applyFont="1" fillId="0" borderId="44" applyBorder="1" applyAlignment="1" xfId="6">
      <alignment horizontal="center" vertical="center" wrapText="1"/>
    </xf>
    <xf numFmtId="0" fontId="2" applyFont="1" fillId="0" borderId="53" applyBorder="1" applyAlignment="1" xfId="0">
      <alignment horizontal="center" vertical="center"/>
    </xf>
    <xf numFmtId="0" fontId="2" applyFont="1" fillId="0" borderId="54" applyBorder="1" applyAlignment="1" xfId="0">
      <alignment vertical="center"/>
    </xf>
    <xf numFmtId="0" fontId="3" applyFont="1" fillId="0" borderId="55" applyBorder="1" applyAlignment="1" xfId="0">
      <alignment horizontal="center" vertical="center" wrapText="1"/>
    </xf>
    <xf numFmtId="0" fontId="4" applyFont="1" fillId="0" borderId="0" applyAlignment="1" xfId="0"/>
    <xf numFmtId="0" fontId="2" applyFont="1" fillId="0" borderId="56" applyBorder="1" applyAlignment="1" xfId="0">
      <alignment vertical="center"/>
    </xf>
    <xf numFmtId="0" fontId="2" applyFont="1" fillId="0" borderId="57" applyBorder="1" applyAlignment="1" xfId="0">
      <alignment horizontal="center" vertical="center"/>
    </xf>
    <xf numFmtId="0" fontId="2" applyFont="1" fillId="0" borderId="58" applyBorder="1" applyAlignment="1" xfId="0">
      <alignment vertical="center"/>
    </xf>
    <xf numFmtId="0" fontId="3" applyFont="1" fillId="0" borderId="59" applyBorder="1" applyAlignment="1" xfId="0">
      <alignment horizontal="centerContinuous" vertical="center" wrapText="1"/>
    </xf>
    <xf numFmtId="0" fontId="3" applyFont="1" fillId="0" borderId="60" applyBorder="1" applyAlignment="1" xfId="0">
      <alignment horizontal="centerContinuous" vertical="center" wrapText="1"/>
    </xf>
    <xf numFmtId="0" fontId="5" applyFont="1" fillId="0" borderId="0" applyAlignment="1" xfId="0">
      <alignment horizontal="centerContinuous" vertical="center"/>
    </xf>
    <xf numFmtId="0" fontId="0" fillId="0" borderId="0" applyAlignment="1" xfId="0">
      <alignment horizontal="centerContinuous" vertical="center"/>
    </xf>
    <xf numFmtId="0" fontId="6" applyFont="1" fillId="0" borderId="61" applyBorder="1" applyAlignment="1" xfId="0">
      <alignment horizontal="right" vertical="center"/>
    </xf>
    <xf numFmtId="0" fontId="3" applyFont="1" fillId="0" borderId="62" applyBorder="1" applyAlignment="1" xfId="0">
      <alignment horizontal="centerContinuous" vertical="center" wrapText="1"/>
    </xf>
    <xf numFmtId="0" fontId="7" applyFont="1" fillId="0" borderId="63" applyBorder="1" applyAlignment="1" xfId="0">
      <alignment horizontal="centerContinuous" vertical="center" wrapText="1"/>
    </xf>
    <xf numFmtId="178" applyNumberFormat="1" fontId="3" applyFont="1" fillId="0" borderId="64" applyBorder="1" applyAlignment="1" xfId="0">
      <alignment horizontal="center" vertical="center" wrapText="1"/>
    </xf>
    <xf numFmtId="0" fontId="1" applyFont="1" fillId="0" borderId="0" applyAlignment="1" xfId="0">
      <alignment horizontal="left" vertical="center"/>
    </xf>
    <xf numFmtId="0" fontId="2" applyFont="1" fillId="0" borderId="65" applyBorder="1" applyAlignment="1" xfId="0"/>
    <xf numFmtId="176" applyNumberFormat="1" fontId="2" applyFont="1" fillId="0" borderId="66" applyBorder="1" applyAlignment="1" xfId="0">
      <alignment horizontal="right" vertical="center" wrapText="1"/>
    </xf>
    <xf numFmtId="176" applyNumberFormat="1" fontId="2" applyFont="1" fillId="0" borderId="67" applyBorder="1" applyAlignment="1" xfId="0">
      <alignment horizontal="right" vertical="center" wrapText="1"/>
    </xf>
    <xf numFmtId="176" applyNumberFormat="1" fontId="2" applyFont="1" fillId="0" borderId="68" applyBorder="1" applyAlignment="1" xfId="0">
      <alignment vertical="center" wrapText="1"/>
    </xf>
    <xf numFmtId="176" applyNumberFormat="1" fontId="2" applyFont="1" fillId="0" borderId="69" applyBorder="1" applyAlignment="1" xfId="0">
      <alignment vertical="center" wrapText="1"/>
    </xf>
    <xf numFmtId="176" applyNumberFormat="1" fontId="2" applyFont="1" fillId="0" borderId="7" applyBorder="1" applyAlignment="1" xfId="0">
      <alignment horizontal="right" vertical="center" wrapText="1"/>
    </xf>
    <xf numFmtId="176" applyNumberFormat="1" fontId="2" applyFont="1" fillId="0" borderId="71" applyBorder="1" applyAlignment="1" xfId="0">
      <alignment horizontal="right" vertical="center" wrapText="1"/>
    </xf>
    <xf numFmtId="176" applyNumberFormat="1" fontId="2" applyFont="1" fillId="0" borderId="72" applyBorder="1" applyAlignment="1" xfId="0">
      <alignment horizontal="right" vertical="center" wrapText="1"/>
    </xf>
    <xf numFmtId="176" applyNumberFormat="1" fontId="2" applyFont="1" fillId="0" borderId="73" applyBorder="1" applyAlignment="1" xfId="0">
      <alignment horizontal="right" vertical="center" wrapText="1"/>
    </xf>
    <xf numFmtId="0" fontId="1" applyFont="1" fillId="0" borderId="0" applyAlignment="1" xfId="0">
      <alignment vertical="center"/>
    </xf>
    <xf numFmtId="0" fontId="6" applyFont="1" fillId="0" borderId="0" applyAlignment="1" xfId="0"/>
    <xf numFmtId="0" fontId="1" applyFont="1" fillId="0" borderId="0" applyAlignment="1" xfId="0"/>
    <xf numFmtId="0" fontId="1" applyFont="1" fillId="2" applyFill="1" borderId="74" applyBorder="1" applyAlignment="1" xfId="0">
      <alignment horizontal="center" vertical="center" wrapText="1"/>
    </xf>
    <xf numFmtId="0" fontId="8" applyFont="1" fillId="0" borderId="0" applyAlignment="1" xfId="0">
      <alignment horizontal="centerContinuous"/>
    </xf>
    <xf numFmtId="0" fontId="2" applyFont="1" fillId="0" borderId="0" applyAlignment="1" xfId="0">
      <alignment horizontal="left" vertical="center" wrapText="1"/>
    </xf>
    <xf numFmtId="0" fontId="9" applyFont="1" fillId="0" borderId="0" applyAlignment="1" xfId="0">
      <alignment horizontal="left" vertical="center" wrapText="1"/>
    </xf>
    <xf numFmtId="0" fontId="10" applyFont="1" fillId="0" borderId="0" applyAlignment="1" xfId="0">
      <alignment horizontal="centerContinuous" vertical="center"/>
    </xf>
    <xf numFmtId="0" fontId="11" applyFont="1" fillId="0" borderId="0" applyAlignment="1" xfId="0">
      <alignment horizontal="left" vertical="center"/>
    </xf>
    <xf numFmtId="0" fontId="12" applyFont="1" fillId="0" borderId="0" applyAlignment="1" xfId="0">
      <alignment horizontal="left" vertical="center"/>
    </xf>
    <xf numFmtId="179" applyNumberFormat="1" fontId="1" applyFont="1" fillId="0" borderId="0" applyAlignment="1" xfId="0">
      <alignment horizontal="right" vertical="center"/>
    </xf>
    <xf numFmtId="0" fontId="0" fillId="0" borderId="0" applyAlignment="1" xfId="1">
      <alignment horizontal="right" vertical="center"/>
    </xf>
    <xf numFmtId="0" fontId="0" fillId="0" borderId="0" applyAlignment="1" xfId="1">
      <alignment horizontal="centerContinuous"/>
    </xf>
    <xf numFmtId="0" fontId="5" applyFont="1" fillId="0" borderId="0" applyAlignment="1" xfId="1">
      <alignment horizontal="centerContinuous"/>
    </xf>
    <xf numFmtId="0" fontId="1" applyFont="1" fillId="0" borderId="75" applyBorder="1" applyAlignment="1" xfId="1">
      <alignment horizontal="center" vertical="center" wrapText="1"/>
    </xf>
    <xf numFmtId="0" fontId="1" applyFont="1" fillId="0" borderId="76" applyBorder="1" applyAlignment="1" xfId="1">
      <alignment horizontal="center" vertical="center" wrapText="1"/>
    </xf>
    <xf numFmtId="0" fontId="1" applyFont="1" fillId="0" borderId="77" applyBorder="1" applyAlignment="1" xfId="1">
      <alignment horizontal="centerContinuous" vertical="center" wrapText="1"/>
    </xf>
    <xf numFmtId="0" fontId="1" applyFont="1" fillId="0" borderId="78" applyBorder="1" applyAlignment="1" xfId="1">
      <alignment horizontal="centerContinuous" vertical="center" wrapText="1"/>
    </xf>
    <xf numFmtId="0" fontId="1" applyFont="1" fillId="0" borderId="79" applyBorder="1" applyAlignment="1" xfId="1">
      <alignment horizontal="centerContinuous" vertical="center" wrapText="1"/>
    </xf>
    <xf numFmtId="0" fontId="6" applyFont="1" fillId="0" borderId="0" applyAlignment="1" xfId="1">
      <alignment horizontal="right" vertical="center"/>
    </xf>
    <xf numFmtId="0" fontId="0" fillId="0" borderId="0" applyAlignment="1" xfId="2">
      <alignment wrapText="1"/>
    </xf>
    <xf numFmtId="0" fontId="6" applyFont="1" fillId="0" borderId="0" applyAlignment="1" xfId="2">
      <alignment horizontal="centerContinuous" vertical="center"/>
    </xf>
    <xf numFmtId="0" fontId="1" applyFont="1" fillId="0" borderId="80" applyBorder="1" applyAlignment="1" xfId="2">
      <alignment horizontal="centerContinuous" vertical="center" wrapText="1"/>
    </xf>
    <xf numFmtId="0" fontId="1" applyFont="1" fillId="0" borderId="76" applyBorder="1" applyAlignment="1" xfId="2">
      <alignment horizontal="center" vertical="center" wrapText="1"/>
    </xf>
    <xf numFmtId="0" fontId="5" applyFont="1" fillId="0" borderId="0" applyAlignment="1" xfId="2">
      <alignment horizontal="centerContinuous" vertical="center"/>
    </xf>
    <xf numFmtId="0" fontId="13" applyFont="1" fillId="0" borderId="0" applyAlignment="1" xfId="3">
      <alignment horizontal="centerContinuous" vertical="center"/>
    </xf>
    <xf numFmtId="0" fontId="1" applyFont="1" fillId="0" borderId="80" applyBorder="1" applyAlignment="1" xfId="3">
      <alignment horizontal="centerContinuous" vertical="center" wrapText="1"/>
    </xf>
    <xf numFmtId="0" fontId="1" applyFont="1" fillId="0" borderId="76" applyBorder="1" applyAlignment="1" xfId="3">
      <alignment horizontal="center" vertical="center" wrapText="1"/>
    </xf>
    <xf numFmtId="0" fontId="0" fillId="0" borderId="0" applyAlignment="1" xfId="4">
      <alignment horizontal="right" vertical="center"/>
    </xf>
    <xf numFmtId="0" fontId="3" applyFont="1" fillId="0" borderId="0" applyAlignment="1" xfId="4">
      <alignment horizontal="centerContinuous"/>
    </xf>
    <xf numFmtId="0" fontId="0" fillId="0" borderId="0" applyAlignment="1" xfId="4">
      <alignment horizontal="centerContinuous"/>
    </xf>
    <xf numFmtId="180" applyNumberFormat="1" fontId="0" fillId="0" borderId="0" applyAlignment="1" xfId="4"/>
    <xf numFmtId="0" fontId="1" applyFont="1" fillId="0" borderId="77" applyBorder="1" applyAlignment="1" xfId="4">
      <alignment horizontal="centerContinuous" vertical="center" wrapText="1"/>
    </xf>
    <xf numFmtId="0" fontId="1" applyFont="1" fillId="0" borderId="78" applyBorder="1" applyAlignment="1" xfId="4">
      <alignment horizontal="centerContinuous" vertical="center" wrapText="1"/>
    </xf>
    <xf numFmtId="0" fontId="1" applyFont="1" fillId="0" borderId="79" applyBorder="1" applyAlignment="1" xfId="4">
      <alignment horizontal="centerContinuous" vertical="center" wrapText="1"/>
    </xf>
    <xf numFmtId="0" fontId="1" applyFont="1" fillId="0" borderId="75" applyBorder="1" applyAlignment="1" xfId="4">
      <alignment horizontal="center" vertical="center" wrapText="1"/>
    </xf>
    <xf numFmtId="0" fontId="1" applyFont="1" fillId="0" borderId="88" applyBorder="1" applyAlignment="1" xfId="4">
      <alignment horizontal="center" vertical="center" wrapText="1"/>
    </xf>
    <xf numFmtId="0" fontId="5" applyFont="1" fillId="0" borderId="0" applyAlignment="1" xfId="4">
      <alignment horizontal="centerContinuous"/>
    </xf>
    <xf numFmtId="0" fontId="6" applyFont="1" fillId="0" borderId="0" applyAlignment="1" xfId="4">
      <alignment horizontal="right" vertical="center"/>
    </xf>
    <xf numFmtId="0" fontId="2" applyFont="1" fillId="0" borderId="0" applyAlignment="1" xfId="0">
      <alignment horizontal="center" vertical="center" wrapText="1"/>
    </xf>
    <xf numFmtId="0" fontId="6" applyFont="1" fillId="0" borderId="0" applyAlignment="1" xfId="0">
      <alignment horizontal="centerContinuous" vertical="center"/>
    </xf>
    <xf numFmtId="0" fontId="1" applyFont="1" fillId="0" borderId="89" applyBorder="1" applyAlignment="1" xfId="0">
      <alignment horizontal="left" vertical="center"/>
    </xf>
    <xf numFmtId="0" fontId="1" applyFont="1" fillId="2" applyFill="1" borderId="90" applyBorder="1" applyAlignment="1" xfId="0">
      <alignment horizontal="centerContinuous" vertical="center"/>
    </xf>
    <xf numFmtId="0" fontId="1" applyFont="1" fillId="2" applyFill="1" borderId="91" applyBorder="1" applyAlignment="1" xfId="0">
      <alignment horizontal="center" vertical="center"/>
    </xf>
    <xf numFmtId="0" fontId="2" applyFont="1" fillId="0" borderId="92" applyBorder="1" applyAlignment="1" xfId="0">
      <alignment vertical="center" wrapText="1"/>
    </xf>
    <xf numFmtId="0" fontId="2" applyFont="1" fillId="0" borderId="0" applyAlignment="1" xfId="0">
      <alignment horizontal="center" vertical="center"/>
    </xf>
    <xf numFmtId="0" fontId="2" applyFont="1" fillId="0" borderId="93" applyBorder="1" applyAlignment="1" xfId="0">
      <alignment horizontal="right" vertical="center"/>
    </xf>
    <xf numFmtId="0" fontId="14" applyFont="1" fillId="0" borderId="0" applyAlignment="1" xfId="0">
      <alignment horizontal="left" vertical="center" wrapText="1"/>
    </xf>
    <xf numFmtId="0" fontId="1" applyFont="1" fillId="0" borderId="0" applyAlignment="1" xfId="0">
      <alignment horizontal="right" vertical="center" wrapText="1"/>
    </xf>
    <xf numFmtId="0" fontId="1" applyFont="1" fillId="0" borderId="0" applyAlignment="1" xfId="0">
      <alignment horizontal="centerContinuous" vertical="center"/>
    </xf>
    <xf numFmtId="0" fontId="5" applyFont="1" fillId="0" borderId="0" applyAlignment="1" xfId="4">
      <alignment horizontal="centerContinuous" vertical="center"/>
    </xf>
    <xf numFmtId="0" fontId="8" applyFont="1" fillId="0" borderId="0" applyAlignment="1" xfId="0">
      <alignment horizontal="centerContinuous" vertical="center"/>
    </xf>
    <xf numFmtId="0" fontId="1" applyFont="1" fillId="2" applyFill="1" borderId="94" applyBorder="1" applyAlignment="1" xfId="0">
      <alignment horizontal="center" vertical="center" wrapText="1"/>
    </xf>
    <xf numFmtId="0" fontId="1" applyFont="1" fillId="0" borderId="0" applyAlignment="1" xfId="0">
      <alignment horizontal="right" vertical="center"/>
    </xf>
    <xf numFmtId="0" fontId="7" applyFont="1" fillId="0" borderId="0" applyAlignment="1" xfId="7"/>
    <xf numFmtId="0" fontId="5" applyFont="1" fillId="0" borderId="0" applyAlignment="1" xfId="7">
      <alignment horizontal="centerContinuous" vertical="center"/>
    </xf>
    <xf numFmtId="0" fontId="1" applyFont="1" fillId="0" borderId="95" applyBorder="1" applyAlignment="1" xfId="7">
      <alignment horizontal="center" vertical="center" wrapText="1"/>
    </xf>
    <xf numFmtId="0" fontId="1" applyFont="1" fillId="0" borderId="76" applyBorder="1" applyAlignment="1" xfId="7">
      <alignment horizontal="center" vertical="center" wrapText="1"/>
    </xf>
    <xf numFmtId="0" fontId="1" applyFont="1" fillId="0" borderId="97" applyBorder="1" applyAlignment="1" xfId="7">
      <alignment horizontal="center" vertical="center" wrapText="1"/>
    </xf>
    <xf numFmtId="0" fontId="1" applyFont="1" fillId="0" borderId="98" applyBorder="1" applyAlignment="1" xfId="7">
      <alignment horizontal="centerContinuous" vertical="center" wrapText="1"/>
    </xf>
    <xf numFmtId="0" fontId="1" applyFont="1" fillId="0" borderId="99" applyBorder="1" applyAlignment="1" xfId="7">
      <alignment horizontal="centerContinuous" vertical="center" wrapText="1"/>
    </xf>
    <xf numFmtId="0" fontId="1" applyFont="1" fillId="0" borderId="80" applyBorder="1" applyAlignment="1" xfId="7">
      <alignment horizontal="centerContinuous" vertical="center" wrapText="1"/>
    </xf>
    <xf numFmtId="0" fontId="0" fillId="0" borderId="0" applyAlignment="1" xfId="7">
      <alignment horizontal="centerContinuous" vertical="center"/>
    </xf>
    <xf numFmtId="0" fontId="0" fillId="0" borderId="0" applyAlignment="1" xfId="8">
      <alignment horizontal="centerContinuous"/>
    </xf>
    <xf numFmtId="0" fontId="5" applyFont="1" fillId="0" borderId="0" applyAlignment="1" xfId="8">
      <alignment horizontal="centerContinuous"/>
    </xf>
    <xf numFmtId="0" fontId="3" applyFont="1" fillId="0" borderId="0" applyAlignment="1" xfId="9">
      <alignment horizontal="centerContinuous"/>
    </xf>
    <xf numFmtId="0" fontId="5" applyFont="1" fillId="0" borderId="0" applyAlignment="1" xfId="9">
      <alignment horizontal="centerContinuous" vertical="center"/>
    </xf>
    <xf numFmtId="0" fontId="1" applyFont="1" fillId="0" borderId="80" applyBorder="1" applyAlignment="1" xfId="9">
      <alignment horizontal="centerContinuous" vertical="center" wrapText="1"/>
    </xf>
    <xf numFmtId="0" fontId="1" applyFont="1" fillId="2" applyFill="1" borderId="102" applyBorder="1" applyAlignment="1" xfId="0">
      <alignment horizontal="centerContinuous" vertical="center"/>
    </xf>
    <xf numFmtId="0" fontId="1" applyFont="1" fillId="2" applyFill="1" borderId="103" applyBorder="1" applyAlignment="1" xfId="0">
      <alignment horizontal="centerContinuous" vertical="center"/>
    </xf>
    <xf numFmtId="0" fontId="1" applyFont="1" fillId="2" applyFill="1" borderId="104" applyBorder="1" applyAlignment="1" xfId="0">
      <alignment horizontal="centerContinuous" vertical="center"/>
    </xf>
    <xf numFmtId="0" fontId="15" applyFont="1" fillId="0" borderId="0" applyAlignment="1" xfId="5">
      <alignment horizontal="centerContinuous" vertical="center"/>
    </xf>
    <xf numFmtId="0" fontId="1" applyFont="1" fillId="0" borderId="0" applyAlignment="1" xfId="5">
      <alignment horizontal="right" vertical="center"/>
    </xf>
    <xf numFmtId="0" fontId="1" applyFont="1" fillId="0" borderId="105" applyBorder="1" applyAlignment="1" xfId="5">
      <alignment horizontal="center" vertical="center" wrapText="1"/>
    </xf>
    <xf numFmtId="0" fontId="1" applyFont="1" fillId="0" borderId="76" applyBorder="1" applyAlignment="1" xfId="5">
      <alignment horizontal="center" vertical="center" wrapText="1"/>
    </xf>
    <xf numFmtId="0" fontId="5" applyFont="1" fillId="0" borderId="0" applyAlignment="1" xfId="5">
      <alignment horizontal="centerContinuous" vertical="center"/>
    </xf>
    <xf numFmtId="0" fontId="5" applyFont="1" fillId="0" borderId="0" applyAlignment="1" xfId="6">
      <alignment horizontal="centerContinuous" vertical="center"/>
    </xf>
    <xf numFmtId="0" fontId="1" applyFont="1" fillId="0" borderId="107" applyBorder="1" applyAlignment="1" xfId="6">
      <alignment horizontal="centerContinuous" vertical="center"/>
    </xf>
    <xf numFmtId="0" fontId="1" applyFont="1" fillId="0" borderId="108" applyBorder="1" applyAlignment="1" xfId="6">
      <alignment horizontal="centerContinuous" vertical="center"/>
    </xf>
    <xf numFmtId="0" fontId="1" applyFont="1" fillId="0" borderId="109" applyBorder="1" applyAlignment="1" xfId="6">
      <alignment horizontal="center" vertical="center" wrapText="1"/>
    </xf>
    <xf numFmtId="0" fontId="1" applyFont="1" fillId="0" borderId="105" applyBorder="1" applyAlignment="1" xfId="6">
      <alignment horizontal="center" vertical="center" wrapText="1"/>
    </xf>
    <xf numFmtId="0" fontId="1" applyFont="1" fillId="0" borderId="76" applyBorder="1" applyAlignment="1" xfId="6">
      <alignment horizontal="center" vertical="center" wrapText="1"/>
    </xf>
    <xf numFmtId="179" applyNumberFormat="1" fontId="1" applyFont="1" fillId="0" borderId="112" applyBorder="1" applyAlignment="1" xfId="0">
      <alignment horizontal="right" vertical="center" wrapText="1"/>
    </xf>
    <xf numFmtId="179" applyNumberFormat="1" fontId="1" applyFont="1" fillId="2" applyFill="1" borderId="113" applyBorder="1" applyAlignment="1" xfId="0">
      <alignment horizontal="center" vertical="center" wrapText="1"/>
    </xf>
    <xf numFmtId="179" applyNumberFormat="1" fontId="1" applyFont="1" fillId="2" applyFill="1" borderId="114" applyBorder="1" applyAlignment="1" xfId="0">
      <alignment horizontal="center" vertical="center" wrapText="1"/>
    </xf>
    <xf numFmtId="0" fontId="1" applyFont="1" fillId="0" borderId="105" applyBorder="1" applyAlignment="1" xfId="0">
      <alignment horizontal="center" vertical="center" wrapText="1"/>
    </xf>
    <xf numFmtId="0" fontId="1" applyFont="1" fillId="0" borderId="116" applyBorder="1" applyAlignment="1" xfId="0">
      <alignment horizontal="center" vertical="center" wrapText="1"/>
    </xf>
    <xf numFmtId="0" fontId="1" applyFont="1" fillId="0" borderId="75" applyBorder="1" applyAlignment="1" xfId="0">
      <alignment horizontal="center" vertical="center" wrapText="1"/>
    </xf>
    <xf numFmtId="0" fontId="1" applyFont="1" fillId="2" applyFill="1" borderId="118" applyBorder="1" applyAlignment="1" xfId="0">
      <alignment horizontal="center" vertical="center" wrapText="1"/>
    </xf>
    <xf numFmtId="0" fontId="1" applyFont="1" fillId="2" applyFill="1" borderId="119" applyBorder="1" applyAlignment="1" xfId="0">
      <alignment horizontal="center" vertical="center" wrapText="1"/>
    </xf>
    <xf numFmtId="0" fontId="1" applyFont="1" fillId="2" applyFill="1" borderId="120" applyBorder="1" applyAlignment="1" xfId="0">
      <alignment horizontal="center" vertical="center" wrapText="1"/>
    </xf>
    <xf numFmtId="0" fontId="1" applyFont="1" fillId="2" applyFill="1" borderId="121" applyBorder="1" applyAlignment="1" xfId="0">
      <alignment horizontal="center" vertical="center" wrapText="1"/>
    </xf>
    <xf numFmtId="0" fontId="1" applyFont="1" fillId="2" applyFill="1" borderId="122" applyBorder="1" applyAlignment="1" xfId="0">
      <alignment horizontal="center" vertical="center" wrapText="1"/>
    </xf>
    <xf numFmtId="0" fontId="1" applyFont="1" fillId="2" applyFill="1" borderId="123" applyBorder="1" applyAlignment="1" xfId="0">
      <alignment horizontal="center" vertical="center" wrapText="1"/>
    </xf>
    <xf numFmtId="0" fontId="1" applyFont="1" fillId="0" borderId="105" applyBorder="1" applyAlignment="1" xfId="1">
      <alignment horizontal="center" vertical="center" wrapText="1"/>
    </xf>
    <xf numFmtId="0" fontId="1" applyFont="1" fillId="0" borderId="95" applyBorder="1" applyAlignment="1" xfId="1">
      <alignment horizontal="center" vertical="center" wrapText="1"/>
    </xf>
    <xf numFmtId="0" fontId="1" applyFont="1" fillId="0" borderId="126" applyBorder="1" applyAlignment="1" xfId="4">
      <alignment horizontal="center" vertical="center" wrapText="1"/>
    </xf>
    <xf numFmtId="0" fontId="1" applyFont="1" fillId="0" borderId="127" applyBorder="1" applyAlignment="1" xfId="4">
      <alignment horizontal="center" vertical="center" wrapText="1"/>
    </xf>
    <xf numFmtId="0" fontId="1" applyFont="1" fillId="0" borderId="76" applyBorder="1" applyAlignment="1" xfId="4">
      <alignment horizontal="center" vertical="center" wrapText="1"/>
    </xf>
    <xf numFmtId="0" fontId="1" applyFont="1" fillId="0" borderId="95" applyBorder="1" applyAlignment="1" xfId="4">
      <alignment horizontal="center" vertical="center" wrapText="1"/>
    </xf>
    <xf numFmtId="0" fontId="1" applyFont="1" fillId="0" borderId="130" applyBorder="1" applyAlignment="1" xfId="4">
      <alignment horizontal="center" vertical="center" wrapText="1"/>
    </xf>
    <xf numFmtId="0" fontId="1" applyFont="1" fillId="0" borderId="131" applyBorder="1" applyAlignment="1" xfId="4">
      <alignment horizontal="center" vertical="center" wrapText="1"/>
    </xf>
    <xf numFmtId="0" fontId="1" applyFont="1" fillId="0" borderId="132" applyBorder="1" applyAlignment="1" xfId="4">
      <alignment horizontal="center" vertical="center" wrapText="1"/>
    </xf>
    <xf numFmtId="0" fontId="5" applyFont="1" fillId="0" borderId="0" applyAlignment="1" xfId="0">
      <alignment horizontal="center" vertical="center"/>
    </xf>
    <xf numFmtId="0" fontId="2" applyFont="1" fillId="0" borderId="133" applyBorder="1" applyAlignment="1" xfId="0">
      <alignment horizontal="left" vertical="center" wrapText="1"/>
    </xf>
    <xf numFmtId="0" fontId="2" applyFont="1" fillId="0" borderId="0" applyAlignment="1" xfId="0">
      <alignment horizontal="left" vertical="center"/>
    </xf>
    <xf numFmtId="0" fontId="1" applyFont="1" fillId="2" applyFill="1" borderId="134" applyBorder="1" applyAlignment="1" xfId="0">
      <alignment horizontal="center" vertical="center" wrapText="1"/>
    </xf>
    <xf numFmtId="0" fontId="1" applyFont="1" fillId="0" borderId="76" applyBorder="1" applyAlignment="1" xfId="0">
      <alignment horizontal="center" vertical="center" wrapText="1"/>
    </xf>
    <xf numFmtId="0" fontId="1" applyFont="1" fillId="2" applyFill="1" borderId="136" applyBorder="1" applyAlignment="1" xfId="0">
      <alignment horizontal="center" vertical="center" wrapText="1"/>
    </xf>
    <xf numFmtId="0" fontId="1" applyFont="1" fillId="2" applyFill="1" borderId="137" applyBorder="1" applyAlignment="1" xfId="0">
      <alignment horizontal="center" vertical="center" wrapText="1"/>
    </xf>
    <xf numFmtId="0" fontId="1" applyFont="1" fillId="2" applyFill="1" borderId="138" applyBorder="1" applyAlignment="1" xfId="0">
      <alignment horizontal="center" vertical="center" wrapText="1"/>
    </xf>
    <xf numFmtId="0" fontId="1" applyFont="1" fillId="2" applyFill="1" borderId="139" applyBorder="1" applyAlignment="1" xfId="0">
      <alignment horizontal="center" vertical="center" wrapText="1"/>
    </xf>
    <xf numFmtId="0" fontId="1" applyFont="1" fillId="0" borderId="140" applyBorder="1" applyAlignment="1" xfId="7">
      <alignment vertical="center" wrapText="1"/>
    </xf>
    <xf numFmtId="0" fontId="1" applyFont="1" fillId="0" borderId="141" applyBorder="1" applyAlignment="1" xfId="7">
      <alignment vertical="center" wrapText="1"/>
    </xf>
    <xf numFmtId="0" fontId="1" applyFont="1" fillId="0" borderId="105" applyBorder="1" applyAlignment="1" xfId="7">
      <alignment horizontal="center" vertical="center" wrapText="1"/>
    </xf>
    <xf numFmtId="0" fontId="1" applyFont="1" fillId="0" borderId="75" applyBorder="1" applyAlignment="1" xfId="7">
      <alignment horizontal="center" vertical="center" wrapText="1"/>
    </xf>
    <xf numFmtId="0" fontId="1" applyFont="1" fillId="0" borderId="76" applyBorder="1" applyAlignment="1" xfId="9">
      <alignment horizontal="center" vertical="center" wrapText="1"/>
    </xf>
    <xf numFmtId="0" fontId="1" applyFont="1" fillId="0" borderId="145" applyBorder="1" applyAlignment="1" xfId="0">
      <alignment horizontal="right" vertical="center" wrapText="1"/>
    </xf>
    <xf numFmtId="0" fontId="1" applyFont="1" fillId="2" applyFill="1" borderId="146" applyBorder="1" applyAlignment="1" xfId="0">
      <alignment horizontal="left" vertical="center"/>
    </xf>
    <xf numFmtId="0" fontId="1" applyFont="1" fillId="2" applyFill="1" borderId="147" applyBorder="1" applyAlignment="1" xfId="0">
      <alignment horizontal="left" vertical="center"/>
    </xf>
    <xf numFmtId="0" fontId="1" applyFont="1" fillId="0" borderId="95" applyBorder="1" applyAlignment="1" xfId="6">
      <alignment horizontal="center" vertical="center" wrapText="1"/>
    </xf>
    <xf numFmtId="0" fontId="1" applyFont="1" fillId="0" borderId="149" applyBorder="1" applyAlignment="1" xfId="6">
      <alignment horizontal="center" vertical="center" wrapText="1"/>
    </xf>
    <xf numFmtId="0" fontId="16" applyFont="1" fillId="3" applyFill="1" borderId="0" applyAlignment="1" xfId="0">
      <alignment vertical="center"/>
    </xf>
    <xf numFmtId="0" fontId="17" applyFont="1" fillId="4" applyFill="1" borderId="0" applyAlignment="1" xfId="0">
      <alignment vertical="center"/>
    </xf>
    <xf numFmtId="180" applyNumberFormat="1" fontId="7" applyFont="1" fillId="4" applyFill="1" borderId="150" applyBorder="1" applyAlignment="1" xfId="0">
      <alignment horizontal="right" vertical="center" wrapText="1"/>
    </xf>
    <xf numFmtId="0" fontId="0" fillId="4" applyFill="1" borderId="0" applyAlignment="1" xfId="0"/>
    <xf numFmtId="176" applyNumberFormat="1" fontId="4" applyFont="1" fillId="0" borderId="0" applyAlignment="1" xfId="0"/>
    <xf numFmtId="176" applyNumberFormat="1" fontId="0" fillId="0" borderId="0" applyAlignment="1" xfId="0"/>
    <xf numFmtId="180" applyNumberFormat="1" fontId="7" applyFont="1" fillId="0" borderId="151" applyBorder="1" applyAlignment="1" xfId="0">
      <alignment horizontal="right" vertical="center" wrapText="1"/>
    </xf>
    <xf numFmtId="180" applyNumberFormat="1" fontId="7" applyFont="1" fillId="0" borderId="0" applyAlignment="1" xfId="0">
      <alignment horizontal="right" vertical="center" wrapText="1"/>
    </xf>
    <xf numFmtId="177" applyNumberFormat="1" fontId="7" applyFont="1" fillId="0" borderId="152" applyBorder="1" applyAlignment="1" xfId="0">
      <alignment horizontal="left" vertical="center" wrapText="1"/>
    </xf>
    <xf numFmtId="180" applyNumberFormat="1" fontId="0" fillId="0" borderId="0" applyAlignment="1" xfId="0"/>
    <xf numFmtId="177" applyNumberFormat="1" fontId="7" applyFont="1" fillId="0" borderId="0" applyAlignment="1" xfId="0">
      <alignment horizontal="left" vertical="center" wrapText="1"/>
    </xf>
    <xf numFmtId="0" fontId="0" fillId="0" borderId="153" applyBorder="1" applyAlignment="1" xfId="0"/>
    <xf numFmtId="176" applyNumberFormat="1" fontId="2" applyFont="1" fillId="4" applyFill="1" borderId="154" applyBorder="1" applyAlignment="1" xfId="0">
      <alignment horizontal="right" vertical="center" wrapText="1"/>
    </xf>
    <xf numFmtId="180" applyNumberFormat="1" fontId="7" applyFont="1" fillId="0" borderId="0" applyAlignment="1" xfId="0">
      <alignment horizontal="left" vertical="center" wrapText="1"/>
    </xf>
    <xf numFmtId="0" fontId="1" applyFont="1" fillId="0" borderId="0" applyAlignment="1" xfId="1">
      <alignment horizontal="center" vertical="center" wrapText="1"/>
    </xf>
    <xf numFmtId="176" applyNumberFormat="1" fontId="2" applyFont="1" fillId="0" borderId="0" applyAlignment="1" xfId="1">
      <alignment horizontal="right" vertical="center" wrapText="1"/>
    </xf>
    <xf numFmtId="176" applyNumberFormat="1" fontId="0" fillId="0" borderId="0" applyAlignment="1" xfId="1"/>
    <xf numFmtId="0" fontId="0" fillId="0" borderId="153" applyBorder="1" applyAlignment="1" xfId="1"/>
    <xf numFmtId="176" applyNumberFormat="1" fontId="2" applyFont="1" fillId="0" borderId="156" applyBorder="1" applyAlignment="1" xfId="1">
      <alignment horizontal="right" vertical="center" wrapText="1"/>
    </xf>
    <xf numFmtId="176" applyNumberFormat="1" fontId="2" applyFont="1" fillId="0" borderId="12" applyBorder="1" applyAlignment="1" xfId="1">
      <alignment horizontal="right" vertical="center" wrapText="1"/>
    </xf>
    <xf numFmtId="176" applyNumberFormat="1" fontId="2" applyFont="1" fillId="0" borderId="37" applyBorder="1" applyAlignment="1" xfId="1">
      <alignment horizontal="right" vertical="center" wrapText="1"/>
    </xf>
    <xf numFmtId="0" fontId="0" fillId="0" borderId="0" applyAlignment="1" xfId="0">
      <alignment horizontal="left"/>
    </xf>
    <xf numFmtId="0" fontId="0" fillId="0" borderId="159" applyBorder="1" applyAlignment="1" xfId="1">
      <alignment horizontal="left"/>
    </xf>
    <xf numFmtId="0" fontId="0" fillId="0" borderId="0" applyAlignment="1" xfId="0">
      <alignment horizontal="center"/>
    </xf>
    <xf numFmtId="0" fontId="0" fillId="0" borderId="160" applyBorder="1" applyAlignment="1" xfId="1">
      <alignment horizontal="center"/>
    </xf>
    <xf numFmtId="176" applyNumberFormat="1" fontId="0" fillId="0" borderId="161" applyBorder="1" applyAlignment="1" xfId="1"/>
    <xf numFmtId="0" fontId="0" fillId="0" borderId="0" applyAlignment="1" xfId="0">
      <alignment horizontal="right"/>
    </xf>
    <xf numFmtId="177" applyNumberFormat="1" fontId="2" applyFont="1" fillId="0" borderId="162" applyBorder="1" applyAlignment="1" xfId="0">
      <alignment horizontal="right" vertical="center" wrapText="1"/>
    </xf>
    <xf numFmtId="177" applyNumberFormat="1" fontId="2" applyFont="1" fillId="0" borderId="163" applyBorder="1" applyAlignment="1" xfId="1">
      <alignment horizontal="right" vertical="center" wrapText="1"/>
    </xf>
    <xf numFmtId="177" applyNumberFormat="1" fontId="2" applyFont="1" fillId="0" borderId="162" applyBorder="1" applyAlignment="1" xfId="1">
      <alignment horizontal="right" vertical="center" wrapText="1"/>
    </xf>
    <xf numFmtId="177" applyNumberFormat="1" fontId="2" applyFont="1" fillId="0" borderId="42" applyBorder="1" applyAlignment="1" xfId="1">
      <alignment horizontal="center" vertical="center" wrapText="1"/>
    </xf>
    <xf numFmtId="177" applyNumberFormat="1" fontId="2" applyFont="1" fillId="0" borderId="18" applyBorder="1" applyAlignment="1" xfId="1">
      <alignment horizontal="center" vertical="center" wrapText="1"/>
    </xf>
    <xf numFmtId="0" fontId="0" fillId="0" borderId="153" applyBorder="1" applyAlignment="1" xfId="3"/>
    <xf numFmtId="177" applyNumberFormat="1" fontId="2" applyFont="1" fillId="0" borderId="168" applyBorder="1" applyAlignment="1" xfId="3">
      <alignment horizontal="left" vertical="center" wrapText="1"/>
    </xf>
    <xf numFmtId="176" applyNumberFormat="1" fontId="2" applyFont="1" fillId="0" borderId="73" applyBorder="1" applyAlignment="1" xfId="3">
      <alignment horizontal="right" vertical="center" wrapText="1"/>
    </xf>
    <xf numFmtId="177" applyNumberFormat="1" fontId="0" fillId="0" borderId="0" applyAlignment="1" xfId="0"/>
    <xf numFmtId="177" applyNumberFormat="1" fontId="0" fillId="0" borderId="170" applyBorder="1" applyAlignment="1" xfId="0"/>
    <xf numFmtId="176" applyNumberFormat="1" fontId="2" applyFont="1" fillId="0" borderId="0" applyAlignment="1" xfId="3">
      <alignment horizontal="right" vertical="center" wrapText="1"/>
    </xf>
    <xf numFmtId="177" applyNumberFormat="1" fontId="2" applyFont="1" fillId="0" borderId="0" applyAlignment="1" xfId="3">
      <alignment horizontal="left" vertical="center" wrapText="1"/>
    </xf>
    <xf numFmtId="0" fontId="1" applyFont="1" fillId="0" borderId="97" applyBorder="1" applyAlignment="1" xfId="4">
      <alignment horizontal="center" vertical="center" wrapText="1"/>
    </xf>
    <xf numFmtId="0" fontId="1" applyFont="1" fillId="0" borderId="172" applyBorder="1" applyAlignment="1" xfId="4">
      <alignment horizontal="center" vertical="center" wrapText="1"/>
    </xf>
    <xf numFmtId="177" applyNumberFormat="1" fontId="2" applyFont="1" fillId="0" borderId="5" applyBorder="1" applyAlignment="1" xfId="4">
      <alignment horizontal="left" vertical="center" wrapText="1"/>
    </xf>
    <xf numFmtId="0" fontId="1" applyFont="1" fillId="0" borderId="116" applyBorder="1" applyAlignment="1" xfId="4">
      <alignment horizontal="center" vertical="center" wrapText="1"/>
    </xf>
    <xf numFmtId="0" fontId="1" applyFont="1" fillId="0" borderId="175" applyBorder="1" applyAlignment="1" xfId="4">
      <alignment horizontal="center" vertical="center" wrapText="1"/>
    </xf>
    <xf numFmtId="0" fontId="1" applyFont="1" fillId="0" borderId="149" applyBorder="1" applyAlignment="1" xfId="4">
      <alignment horizontal="center" vertical="center" wrapText="1"/>
    </xf>
    <xf numFmtId="0" fontId="1" applyFont="1" fillId="0" borderId="105" applyBorder="1" applyAlignment="1" xfId="4">
      <alignment horizontal="center" vertical="center" wrapText="1"/>
    </xf>
    <xf numFmtId="0" fontId="1" applyFont="1" fillId="0" borderId="178" applyBorder="1" applyAlignment="1" xfId="4">
      <alignment horizontal="center" vertical="center" wrapText="1"/>
    </xf>
    <xf numFmtId="0" fontId="1" applyFont="1" fillId="0" borderId="179" applyBorder="1" applyAlignment="1" xfId="4">
      <alignment horizontal="center" vertical="center" wrapText="1"/>
    </xf>
    <xf numFmtId="177" applyNumberFormat="1" fontId="1" applyFont="1" fillId="0" borderId="180" applyBorder="1" applyAlignment="1" xfId="4">
      <alignment horizontal="center" vertical="center" wrapText="1"/>
    </xf>
    <xf numFmtId="177" applyNumberFormat="1" fontId="2" applyFont="1" fillId="0" borderId="163" applyBorder="1" applyAlignment="1" xfId="4">
      <alignment horizontal="right" vertical="center" wrapText="1"/>
    </xf>
    <xf numFmtId="177" applyNumberFormat="1" fontId="1" applyFont="1" fillId="0" borderId="182" applyBorder="1" applyAlignment="1" xfId="4">
      <alignment horizontal="right" vertical="center" wrapText="1"/>
    </xf>
    <xf numFmtId="0" fontId="2" applyFont="1" fillId="0" borderId="183" applyBorder="1" applyAlignment="1" xfId="4">
      <alignment horizontal="center" vertical="center" wrapText="1"/>
    </xf>
    <xf numFmtId="176" applyNumberFormat="1" fontId="2" applyFont="1" fillId="0" borderId="184" applyBorder="1" applyAlignment="1" xfId="4">
      <alignment horizontal="center" vertical="center" wrapText="1"/>
    </xf>
    <xf numFmtId="0" fontId="0" fillId="0" borderId="0" applyAlignment="1" xfId="0"/>
    <xf numFmtId="177" applyNumberFormat="1" fontId="2" applyFont="1" fillId="0" borderId="2" applyBorder="1" applyAlignment="1" xfId="0">
      <alignment horizontal="left" vertical="center" wrapText="1"/>
    </xf>
    <xf numFmtId="0" fontId="0" fillId="0" borderId="0" applyAlignment="1" xfId="0"/>
    <xf numFmtId="179" applyNumberFormat="1" fontId="1" applyFont="1" fillId="0" borderId="0" applyAlignment="1" xfId="0">
      <alignment horizontal="right" vertical="center"/>
    </xf>
    <xf numFmtId="0" fontId="1" applyFont="1" fillId="0" borderId="0" applyAlignment="1" xfId="0">
      <alignment horizontal="left" vertical="center"/>
    </xf>
    <xf numFmtId="179" applyNumberFormat="1" fontId="1" applyFont="1" fillId="0" borderId="186" applyBorder="1" applyAlignment="1" xfId="0">
      <alignment horizontal="right" vertical="center" wrapText="1"/>
    </xf>
    <xf numFmtId="0" fontId="1" applyFont="1" fillId="2" applyFill="1" borderId="187" applyBorder="1" applyAlignment="1" xfId="0">
      <alignment horizontal="center" vertical="center" wrapText="1"/>
    </xf>
    <xf numFmtId="0" fontId="1" applyFont="1" fillId="2" applyFill="1" borderId="188" applyBorder="1" applyAlignment="1" xfId="0">
      <alignment horizontal="center" vertical="center" wrapText="1"/>
    </xf>
    <xf numFmtId="179" applyNumberFormat="1" fontId="1" applyFont="1" fillId="2" applyFill="1" borderId="189" applyBorder="1" applyAlignment="1" xfId="0">
      <alignment horizontal="center" vertical="center" wrapText="1"/>
    </xf>
    <xf numFmtId="179" applyNumberFormat="1" fontId="1" applyFont="1" fillId="2" applyFill="1" borderId="190" applyBorder="1" applyAlignment="1" xfId="0">
      <alignment horizontal="center" vertical="center" wrapText="1"/>
    </xf>
    <xf numFmtId="0" fontId="1" applyFont="1" fillId="0" borderId="191" applyBorder="1" applyAlignment="1" xfId="0">
      <alignment horizontal="center" vertical="center" wrapText="1"/>
    </xf>
    <xf numFmtId="0" fontId="1" applyFont="1" fillId="0" borderId="192" applyBorder="1" applyAlignment="1" xfId="0">
      <alignment horizontal="center" vertical="center" wrapText="1"/>
    </xf>
    <xf numFmtId="0" fontId="1" applyFont="1" fillId="0" borderId="193" applyBorder="1" applyAlignment="1" xfId="0">
      <alignment horizontal="center" vertical="center" wrapText="1"/>
    </xf>
    <xf numFmtId="0" fontId="1" applyFont="1" fillId="2" applyFill="1" borderId="194" applyBorder="1" applyAlignment="1" xfId="0">
      <alignment horizontal="center" vertical="center" wrapText="1"/>
    </xf>
    <xf numFmtId="0" fontId="1" applyFont="1" fillId="2" applyFill="1" borderId="195" applyBorder="1" applyAlignment="1" xfId="0">
      <alignment horizontal="center" vertical="center" wrapText="1"/>
    </xf>
    <xf numFmtId="0" fontId="1" applyFont="1" fillId="2" applyFill="1" borderId="196" applyBorder="1" applyAlignment="1" xfId="0">
      <alignment horizontal="center" vertical="center" wrapText="1"/>
    </xf>
    <xf numFmtId="0" fontId="1" applyFont="1" fillId="2" applyFill="1" borderId="197" applyBorder="1" applyAlignment="1" xfId="0">
      <alignment horizontal="center" vertical="center" wrapText="1"/>
    </xf>
    <xf numFmtId="0" fontId="1" applyFont="1" fillId="2" applyFill="1" borderId="198" applyBorder="1" applyAlignment="1" xfId="0">
      <alignment horizontal="center" vertical="center" wrapText="1"/>
    </xf>
    <xf numFmtId="0" fontId="1" applyFont="1" fillId="2" applyFill="1" borderId="199" applyBorder="1" applyAlignment="1" xfId="0">
      <alignment horizontal="center" vertical="center" wrapText="1"/>
    </xf>
    <xf numFmtId="177" applyNumberFormat="1" fontId="2" applyFont="1" fillId="0" borderId="2" applyBorder="1" applyAlignment="1" xfId="1">
      <alignment horizontal="left" vertical="center" wrapText="1"/>
    </xf>
    <xf numFmtId="177" applyNumberFormat="1" fontId="2" applyFont="1" fillId="0" borderId="5" applyBorder="1" applyAlignment="1" xfId="1">
      <alignment horizontal="left" vertical="center" wrapText="1"/>
    </xf>
    <xf numFmtId="0" fontId="1" applyFont="1" fillId="0" borderId="191" applyBorder="1" applyAlignment="1" xfId="1">
      <alignment horizontal="center" vertical="center" wrapText="1"/>
    </xf>
    <xf numFmtId="0" fontId="1" applyFont="1" fillId="0" borderId="193" applyBorder="1" applyAlignment="1" xfId="1">
      <alignment horizontal="center" vertical="center" wrapText="1"/>
    </xf>
    <xf numFmtId="0" fontId="1" applyFont="1" fillId="0" borderId="204" applyBorder="1" applyAlignment="1" xfId="1">
      <alignment horizontal="center" vertical="center" wrapText="1"/>
    </xf>
    <xf numFmtId="0" fontId="1" applyFont="1" fillId="0" borderId="205" applyBorder="1" applyAlignment="1" xfId="1">
      <alignment horizontal="center" vertical="center" wrapText="1"/>
    </xf>
    <xf numFmtId="177" applyNumberFormat="1" fontId="2" applyFont="1" fillId="0" borderId="2" applyBorder="1" applyAlignment="1" xfId="2">
      <alignment horizontal="left" vertical="center" wrapText="1"/>
    </xf>
    <xf numFmtId="177" applyNumberFormat="1" fontId="2" applyFont="1" fillId="0" borderId="5" applyBorder="1" applyAlignment="1" xfId="2">
      <alignment horizontal="left" vertical="center" wrapText="1"/>
    </xf>
    <xf numFmtId="0" fontId="1" applyFont="1" fillId="0" borderId="204" applyBorder="1" applyAlignment="1" xfId="2">
      <alignment horizontal="center" vertical="center" wrapText="1"/>
    </xf>
    <xf numFmtId="177" applyNumberFormat="1" fontId="2" applyFont="1" fillId="0" borderId="5" applyBorder="1" applyAlignment="1" xfId="3">
      <alignment horizontal="left" vertical="center" wrapText="1"/>
    </xf>
    <xf numFmtId="177" applyNumberFormat="1" fontId="2" applyFont="1" fillId="0" borderId="168" applyBorder="1" applyAlignment="1" xfId="3">
      <alignment horizontal="left" vertical="center" wrapText="1"/>
    </xf>
    <xf numFmtId="177" applyNumberFormat="1" fontId="0" fillId="0" borderId="170" applyBorder="1" applyAlignment="1" xfId="0"/>
    <xf numFmtId="0" fontId="1" applyFont="1" fillId="0" borderId="204" applyBorder="1" applyAlignment="1" xfId="3">
      <alignment horizontal="center" vertical="center" wrapText="1"/>
    </xf>
    <xf numFmtId="177" applyNumberFormat="1" fontId="1" applyFont="1" fillId="0" borderId="180" applyBorder="1" applyAlignment="1" xfId="4">
      <alignment horizontal="center" vertical="center" wrapText="1"/>
    </xf>
    <xf numFmtId="177" applyNumberFormat="1" fontId="2" applyFont="1" fillId="0" borderId="163" applyBorder="1" applyAlignment="1" xfId="4">
      <alignment horizontal="right" vertical="center" wrapText="1"/>
    </xf>
    <xf numFmtId="0" fontId="1" applyFont="1" fillId="0" borderId="215" applyBorder="1" applyAlignment="1" xfId="4">
      <alignment horizontal="center" vertical="center" wrapText="1"/>
    </xf>
    <xf numFmtId="0" fontId="1" applyFont="1" fillId="0" borderId="205" applyBorder="1" applyAlignment="1" xfId="4">
      <alignment horizontal="center" vertical="center" wrapText="1"/>
    </xf>
    <xf numFmtId="0" fontId="1" applyFont="1" fillId="0" borderId="193" applyBorder="1" applyAlignment="1" xfId="4">
      <alignment horizontal="center" vertical="center" wrapText="1"/>
    </xf>
    <xf numFmtId="0" fontId="1" applyFont="1" fillId="0" borderId="218" applyBorder="1" applyAlignment="1" xfId="4">
      <alignment horizontal="center" vertical="center" wrapText="1"/>
    </xf>
    <xf numFmtId="0" fontId="1" applyFont="1" fillId="0" borderId="219" applyBorder="1" applyAlignment="1" xfId="4">
      <alignment horizontal="center" vertical="center" wrapText="1"/>
    </xf>
    <xf numFmtId="0" fontId="1" applyFont="1" fillId="0" borderId="220" applyBorder="1" applyAlignment="1" xfId="4">
      <alignment horizontal="center" vertical="center" wrapText="1"/>
    </xf>
    <xf numFmtId="0" fontId="1" applyFont="1" fillId="0" borderId="221" applyBorder="1" applyAlignment="1" xfId="4">
      <alignment horizontal="center" vertical="center" wrapText="1"/>
    </xf>
    <xf numFmtId="0" fontId="1" applyFont="1" fillId="0" borderId="222" applyBorder="1" applyAlignment="1" xfId="4">
      <alignment horizontal="center" vertical="center" wrapText="1"/>
    </xf>
    <xf numFmtId="0" fontId="1" applyFont="1" fillId="0" borderId="204" applyBorder="1" applyAlignment="1" xfId="4">
      <alignment horizontal="center" vertical="center" wrapText="1"/>
    </xf>
    <xf numFmtId="0" fontId="5" applyFont="1" fillId="0" borderId="0" applyAlignment="1" xfId="0">
      <alignment horizontal="center" vertical="center"/>
    </xf>
    <xf numFmtId="0" fontId="2" applyFont="1" fillId="0" borderId="0" applyAlignment="1" xfId="0">
      <alignment horizontal="left" vertical="center" wrapText="1"/>
    </xf>
    <xf numFmtId="0" fontId="2" applyFont="1" fillId="0" borderId="224" applyBorder="1" applyAlignment="1" xfId="0">
      <alignment horizontal="left" vertical="center" wrapText="1"/>
    </xf>
    <xf numFmtId="0" fontId="2" applyFont="1" fillId="0" borderId="0" applyAlignment="1" xfId="0">
      <alignment horizontal="left" vertical="center"/>
    </xf>
    <xf numFmtId="177" applyNumberFormat="1" fontId="2" applyFont="1" fillId="0" borderId="5" applyBorder="1" applyAlignment="1" xfId="0">
      <alignment horizontal="left" vertical="center" wrapText="1"/>
    </xf>
    <xf numFmtId="0" fontId="1" applyFont="1" fillId="2" applyFill="1" borderId="226" applyBorder="1" applyAlignment="1" xfId="0">
      <alignment horizontal="center" vertical="center" wrapText="1"/>
    </xf>
    <xf numFmtId="0" fontId="1" applyFont="1" fillId="0" borderId="204" applyBorder="1" applyAlignment="1" xfId="0">
      <alignment horizontal="center" vertical="center" wrapText="1"/>
    </xf>
    <xf numFmtId="0" fontId="1" applyFont="1" fillId="0" borderId="228" applyBorder="1" applyAlignment="1" xfId="4">
      <alignment horizontal="center" vertical="center" wrapText="1"/>
    </xf>
    <xf numFmtId="0" fontId="1" applyFont="1" fillId="0" borderId="229" applyBorder="1" applyAlignment="1" xfId="4">
      <alignment horizontal="center" vertical="center" wrapText="1"/>
    </xf>
    <xf numFmtId="0" fontId="1" applyFont="1" fillId="2" applyFill="1" borderId="230" applyBorder="1" applyAlignment="1" xfId="0">
      <alignment horizontal="center" vertical="center" wrapText="1"/>
    </xf>
    <xf numFmtId="0" fontId="1" applyFont="1" fillId="2" applyFill="1" borderId="231" applyBorder="1" applyAlignment="1" xfId="0">
      <alignment horizontal="center" vertical="center" wrapText="1"/>
    </xf>
    <xf numFmtId="0" fontId="1" applyFont="1" fillId="2" applyFill="1" borderId="232" applyBorder="1" applyAlignment="1" xfId="0">
      <alignment horizontal="center" vertical="center" wrapText="1"/>
    </xf>
    <xf numFmtId="0" fontId="1" applyFont="1" fillId="2" applyFill="1" borderId="233" applyBorder="1" applyAlignment="1" xfId="0">
      <alignment horizontal="center" vertical="center" wrapText="1"/>
    </xf>
    <xf numFmtId="0" fontId="1" applyFont="1" fillId="0" borderId="234" applyBorder="1" applyAlignment="1" xfId="7">
      <alignment vertical="center" wrapText="1"/>
    </xf>
    <xf numFmtId="0" fontId="1" applyFont="1" fillId="0" borderId="235" applyBorder="1" applyAlignment="1" xfId="7">
      <alignment vertical="center" wrapText="1"/>
    </xf>
    <xf numFmtId="0" fontId="1" applyFont="1" fillId="0" borderId="191" applyBorder="1" applyAlignment="1" xfId="7">
      <alignment horizontal="center" vertical="center" wrapText="1"/>
    </xf>
    <xf numFmtId="0" fontId="1" applyFont="1" fillId="0" borderId="193" applyBorder="1" applyAlignment="1" xfId="7">
      <alignment horizontal="center" vertical="center" wrapText="1"/>
    </xf>
    <xf numFmtId="177" applyNumberFormat="1" fontId="2" applyFont="1" fillId="0" borderId="2" applyBorder="1" applyAlignment="1" xfId="8">
      <alignment horizontal="left" vertical="center" wrapText="1"/>
    </xf>
    <xf numFmtId="177" applyNumberFormat="1" fontId="2" applyFont="1" fillId="0" borderId="5" applyBorder="1" applyAlignment="1" xfId="8">
      <alignment horizontal="left" vertical="center" wrapText="1"/>
    </xf>
    <xf numFmtId="177" applyNumberFormat="1" fontId="2" applyFont="1" fillId="0" borderId="5" applyBorder="1" applyAlignment="1" xfId="9">
      <alignment horizontal="left" vertical="center" wrapText="1"/>
    </xf>
    <xf numFmtId="0" fontId="1" applyFont="1" fillId="0" borderId="204" applyBorder="1" applyAlignment="1" xfId="9">
      <alignment horizontal="center" vertical="center" wrapText="1"/>
    </xf>
    <xf numFmtId="0" fontId="1" applyFont="1" fillId="0" borderId="242" applyBorder="1" applyAlignment="1" xfId="0">
      <alignment horizontal="right" vertical="center" wrapText="1"/>
    </xf>
    <xf numFmtId="0" fontId="1" applyFont="1" fillId="2" applyFill="1" borderId="243" applyBorder="1" applyAlignment="1" xfId="0">
      <alignment horizontal="left" vertical="center"/>
    </xf>
    <xf numFmtId="0" fontId="1" applyFont="1" fillId="2" applyFill="1" borderId="244" applyBorder="1" applyAlignment="1" xfId="0">
      <alignment horizontal="left" vertical="center"/>
    </xf>
    <xf numFmtId="177" applyNumberFormat="1" fontId="2" applyFont="1" fillId="0" borderId="2" applyBorder="1" applyAlignment="1" xfId="5">
      <alignment horizontal="left" vertical="center" wrapText="1"/>
    </xf>
    <xf numFmtId="177" applyNumberFormat="1" fontId="2" applyFont="1" fillId="0" borderId="5" applyBorder="1" applyAlignment="1" xfId="6">
      <alignment horizontal="left" vertical="center" wrapText="1"/>
    </xf>
    <xf numFmtId="177" applyNumberFormat="1" fontId="2" applyFont="1" fillId="0" borderId="43" applyBorder="1" applyAlignment="1" xfId="6">
      <alignment horizontal="center" vertical="center" wrapText="1"/>
    </xf>
    <xf numFmtId="177" applyNumberFormat="1" fontId="2" applyFont="1" fillId="0" borderId="42" applyBorder="1" applyAlignment="1" xfId="6">
      <alignment horizontal="center" vertical="center" wrapText="1"/>
    </xf>
    <xf numFmtId="0" fontId="1" applyFont="1" fillId="0" borderId="193" applyBorder="1" applyAlignment="1" xfId="6">
      <alignment horizontal="center" vertical="center" wrapText="1"/>
    </xf>
    <xf numFmtId="0" fontId="1" applyFont="1" fillId="0" borderId="204" applyBorder="1" applyAlignment="1" xfId="6">
      <alignment horizontal="center" vertical="center" wrapText="1"/>
    </xf>
    <xf numFmtId="0" fontId="1" applyFont="1" fillId="0" borderId="215" applyBorder="1" applyAlignment="1" xfId="6">
      <alignment horizontal="center" vertical="center" wrapText="1"/>
    </xf>
    <xf numFmtId="0" fontId="1" applyFont="1" fillId="0" borderId="205" applyBorder="1" applyAlignment="1" xfId="6">
      <alignment horizontal="center" vertical="center" wrapText="1"/>
    </xf>
    <xf numFmtId="0" fontId="0" fillId="0" borderId="0" applyAlignment="1" xfId="0"/>
    <xf numFmtId="177" applyNumberFormat="1" fontId="18" applyFont="1" fillId="0" borderId="253" applyBorder="1" applyAlignment="1" xfId="0">
      <alignment horizontal="left" vertical="center" wrapText="1"/>
    </xf>
    <xf numFmtId="0" fontId="0" fillId="0" borderId="254" applyBorder="1" applyAlignment="1" xfId="0"/>
    <xf numFmtId="177" applyNumberFormat="1" fontId="0" fillId="0" borderId="0" applyAlignment="1" xfId="0"/>
    <xf numFmtId="177" applyNumberFormat="1" fontId="0" fillId="0" borderId="255" applyBorder="1" applyAlignment="1" xfId="0"/>
    <xf numFmtId="177" applyNumberFormat="1" fontId="0" fillId="0" borderId="255" applyBorder="1" applyAlignment="1" xfId="0"/>
    <xf numFmtId="177" applyNumberFormat="1" fontId="19" applyFont="1" fillId="0" borderId="257" applyBorder="1" applyAlignment="1" xfId="0"/>
    <xf numFmtId="0" fontId="0" fillId="0" borderId="0" applyAlignment="1" xfId="0">
      <alignment horizontal="right"/>
    </xf>
    <xf numFmtId="177" applyNumberFormat="1" fontId="0" fillId="0" borderId="258" applyBorder="1" applyAlignment="1" xfId="0">
      <alignment horizontal="right"/>
    </xf>
    <xf numFmtId="177" applyNumberFormat="1" fontId="19" applyFont="1" fillId="0" borderId="259" applyBorder="1" applyAlignment="1" xfId="0">
      <alignment horizontal="right"/>
    </xf>
    <xf numFmtId="177" applyNumberFormat="1" fontId="0" fillId="0" borderId="258" applyBorder="1" applyAlignment="1" xfId="0">
      <alignment horizontal="right"/>
    </xf>
    <xf numFmtId="0" fontId="0" fillId="0" borderId="0" applyAlignment="1" xfId="0">
      <alignment horizontal="center"/>
    </xf>
    <xf numFmtId="177" applyNumberFormat="1" fontId="0" fillId="0" borderId="261" applyBorder="1" applyAlignment="1" xfId="0">
      <alignment horizontal="center"/>
    </xf>
    <xf numFmtId="177" applyNumberFormat="1" fontId="19" applyFont="1" fillId="0" borderId="262" applyBorder="1" applyAlignment="1" xfId="0">
      <alignment horizontal="center"/>
    </xf>
    <xf numFmtId="177" applyNumberFormat="1" fontId="0" fillId="0" borderId="261" applyBorder="1" applyAlignment="1" xfId="0">
      <alignment horizontal="center"/>
    </xf>
    <xf numFmtId="177" applyNumberFormat="1" fontId="2" applyFont="1" fillId="0" borderId="264" applyBorder="1" applyAlignment="1" xfId="8">
      <alignment horizontal="right" vertical="center" wrapText="1"/>
    </xf>
    <xf numFmtId="177" applyNumberFormat="1" fontId="2" applyFont="1" fillId="0" borderId="265" applyBorder="1" applyAlignment="1" xfId="8">
      <alignment horizontal="center" vertical="center" wrapText="1"/>
    </xf>
    <xf numFmtId="177" applyNumberFormat="1" fontId="2" applyFont="1" fillId="0" borderId="266" applyBorder="1" applyAlignment="1" xfId="8">
      <alignment horizontal="center" vertical="center" wrapText="1"/>
    </xf>
    <xf numFmtId="176" applyNumberFormat="1" fontId="2" applyFont="1" fillId="0" borderId="267" applyBorder="1" applyAlignment="1" xfId="8">
      <alignment horizontal="right" vertical="center" wrapText="1"/>
    </xf>
    <xf numFmtId="176" applyNumberFormat="1" fontId="2" applyFont="1" fillId="0" borderId="156" applyBorder="1" applyAlignment="1" xfId="8">
      <alignment horizontal="right" vertical="center" wrapText="1"/>
    </xf>
    <xf numFmtId="176" applyNumberFormat="1" fontId="2" applyFont="1" fillId="0" borderId="37" applyBorder="1" applyAlignment="1" xfId="8">
      <alignment horizontal="right" vertical="center" wrapText="1"/>
    </xf>
    <xf numFmtId="0" fontId="0" fillId="0" borderId="0" applyAlignment="1" xfId="0"/>
    <xf numFmtId="176" applyNumberFormat="1" fontId="2" applyFont="1" fillId="0" borderId="0" applyAlignment="1" xfId="0">
      <alignment horizontal="right" vertical="center" wrapText="1"/>
    </xf>
    <xf numFmtId="176" applyNumberFormat="1" fontId="2" applyFont="1" fillId="0" borderId="270" applyBorder="1" applyAlignment="1" xfId="8">
      <alignment horizontal="right" vertical="center"/>
    </xf>
    <xf numFmtId="176" applyNumberFormat="1" fontId="2" applyFont="1" fillId="0" borderId="271" applyBorder="1" applyAlignment="1" xfId="8">
      <alignment horizontal="right" vertical="center"/>
    </xf>
    <xf numFmtId="176" applyNumberFormat="1" fontId="2" applyFont="1" fillId="0" borderId="272" applyBorder="1" applyAlignment="1" xfId="8">
      <alignment horizontal="right" vertical="center"/>
    </xf>
    <xf numFmtId="176" applyNumberFormat="1" fontId="2" applyFont="1" fillId="0" borderId="0" applyAlignment="1" xfId="0">
      <alignment horizontal="right" vertical="center" wrapText="1"/>
    </xf>
    <xf numFmtId="176" applyNumberFormat="1" fontId="2" applyFont="1" fillId="0" borderId="273" applyBorder="1" applyAlignment="1" xfId="8">
      <alignment horizontal="right" vertical="center"/>
    </xf>
    <xf numFmtId="0" fontId="20" applyFont="1" fillId="0" borderId="0" applyAlignment="1" xfId="0">
      <alignment horizontal="centerContinuous" vertical="center"/>
    </xf>
    <xf numFmtId="0" fontId="20" applyFont="1" fillId="0" borderId="0" applyAlignment="1" xfId="1">
      <alignment horizontal="centerContinuous"/>
    </xf>
    <xf numFmtId="0" fontId="20" applyFont="1" fillId="0" borderId="0" applyAlignment="1" xfId="2">
      <alignment horizontal="centerContinuous" vertical="center"/>
    </xf>
    <xf numFmtId="0" fontId="21" applyFont="1" fillId="0" borderId="0" applyAlignment="1" xfId="3">
      <alignment horizontal="centerContinuous" vertical="center"/>
    </xf>
    <xf numFmtId="0" fontId="20" applyFont="1" fillId="0" borderId="0" applyAlignment="1" xfId="4">
      <alignment horizontal="centerContinuous"/>
    </xf>
    <xf numFmtId="0" fontId="20" applyFont="1" fillId="0" borderId="0" applyAlignment="1" xfId="0">
      <alignment horizontal="center" vertical="center"/>
    </xf>
    <xf numFmtId="0" fontId="22" applyFont="1" fillId="0" borderId="0" applyAlignment="1" xfId="0">
      <alignment horizontal="centerContinuous" vertical="center"/>
    </xf>
    <xf numFmtId="0" fontId="20" applyFont="1" fillId="0" borderId="0" applyAlignment="1" xfId="4">
      <alignment horizontal="centerContinuous" vertical="center"/>
    </xf>
    <xf numFmtId="0" fontId="20" applyFont="1" fillId="0" borderId="0" applyAlignment="1" xfId="6">
      <alignment horizontal="centerContinuous" vertical="center"/>
    </xf>
    <xf numFmtId="0" fontId="20" applyFont="1" fillId="0" borderId="0" applyAlignment="1" xfId="5">
      <alignment horizontal="centerContinuous" vertical="center"/>
    </xf>
    <xf numFmtId="0" fontId="20" applyFont="1" fillId="0" borderId="0" applyAlignment="1" xfId="9">
      <alignment horizontal="centerContinuous" vertical="center"/>
    </xf>
    <xf numFmtId="0" fontId="20" applyFont="1" fillId="0" borderId="0" applyAlignment="1" xfId="8">
      <alignment horizontal="centerContinuous"/>
    </xf>
    <xf numFmtId="0" fontId="23" applyFont="1" fillId="0" borderId="0" applyAlignment="1" xfId="0"/>
  </cellXfs>
  <cellStyles count="10">
    <cellStyle name="常规" xfId="0" builtinId="0"/>
    <cellStyle name="常规_636D6D1C50A63000E0535BD3690AE2E0" xfId="1"/>
    <cellStyle name="常规_636D6D1C50AD3000E0535BD3690AE2E0" xfId="2"/>
    <cellStyle name="常规_636D6D1C50AE3000E0535BD3690AE2E0" xfId="3"/>
    <cellStyle name="常规_636D6D1C50AF3000E0535BD3690AE2E0" xfId="4"/>
    <cellStyle name="常规_636D6D1C50B43000E0535BD3690AE2E0" xfId="5"/>
    <cellStyle name="常规_636D6D1C50B53000E0535BD3690AE2E0" xfId="6"/>
    <cellStyle name="常规_63827F9BD4DE0B19E0535BD3690A0FAA" xfId="7"/>
    <cellStyle name="常规_63830AABC1DC23D9E0535BD3690A5255" xfId="8"/>
    <cellStyle name="常规_63830AABC20923D9E0535BD3690A5255"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showGridLines="0" showZeros="0" tabSelected="1" zoomScaleNormal="100" topLeftCell="A1" workbookViewId="0">
      <selection activeCell="B10" sqref="B10"/>
    </sheetView>
  </sheetViews>
  <sheetFormatPr defaultRowHeight="25.5" customHeight="1" defaultColWidth="8.0" x14ac:dyDescent="0.15"/>
  <cols>
    <col min="1" max="1" width="46.5" customWidth="1"/>
    <col min="2" max="2" width="31.833333333333332" customWidth="1"/>
    <col min="3" max="3" width="41.5" customWidth="1"/>
    <col min="4" max="4" width="31.0" customWidth="1"/>
    <col min="5" max="5" width="30.666666666666668" customWidth="1"/>
    <col min="6" max="6" width="29.166666666666668" customWidth="1"/>
    <col min="7" max="7" width="8.0"/>
    <col min="8" max="8" width="11.833333333333334" customWidth="1"/>
  </cols>
  <sheetData>
    <row r="1" spans="1:8" ht="18.0" customHeight="1" x14ac:dyDescent="0.15">
      <c r="A1" s="81" t="s">
        <v>0</v>
      </c>
      <c r="B1" s="1"/>
      <c r="C1" s="1"/>
      <c r="D1" s="1"/>
      <c r="E1" s="1"/>
      <c r="F1" s="1"/>
      <c r="G1" s="1"/>
      <c r="H1" s="1"/>
    </row>
    <row r="2" spans="1:8" ht="22.5" customHeight="1" x14ac:dyDescent="0.15">
      <c r="A2" s="369" t="s">
        <v>1</v>
      </c>
      <c r="B2" s="76"/>
      <c r="C2" s="76"/>
      <c r="D2" s="76"/>
      <c r="E2" s="76"/>
      <c r="F2" s="76"/>
      <c r="G2" s="1"/>
      <c r="H2" s="1"/>
    </row>
    <row r="3" spans="1:8" ht="18.0" customHeight="1" x14ac:dyDescent="0.15">
      <c r="A3" s="1"/>
      <c r="B3" s="1"/>
      <c r="C3" s="1"/>
      <c r="D3" s="1"/>
      <c r="E3" s="1"/>
      <c r="F3" s="77" t="s">
        <v>2</v>
      </c>
      <c r="G3" s="1"/>
      <c r="H3" s="1"/>
    </row>
    <row r="4" spans="1:8" ht="27.75" customHeight="1" x14ac:dyDescent="0.15">
      <c r="A4" s="74" t="s">
        <v>3</v>
      </c>
      <c r="B4" s="73"/>
      <c r="C4" s="78" t="s">
        <v>4</v>
      </c>
      <c r="D4" s="78"/>
      <c r="E4" s="79"/>
      <c r="F4" s="79"/>
      <c r="G4" s="1"/>
      <c r="H4" s="1"/>
    </row>
    <row r="5" spans="1:8" ht="22.5" customHeight="1" x14ac:dyDescent="0.15">
      <c r="A5" s="68" t="s">
        <v>5</v>
      </c>
      <c r="B5" s="68" t="s">
        <v>6</v>
      </c>
      <c r="C5" s="68" t="s">
        <v>5</v>
      </c>
      <c r="D5" s="80" t="s">
        <v>6</v>
      </c>
      <c r="E5" s="68" t="s">
        <v>5</v>
      </c>
      <c r="F5" s="80" t="s">
        <v>6</v>
      </c>
      <c r="G5" s="1"/>
      <c r="H5" s="1"/>
    </row>
    <row r="6" spans="1:8" s="1" customFormat="1" ht="22.5" customHeight="1" x14ac:dyDescent="0.15">
      <c r="A6" s="67" t="s">
        <v>7</v>
      </c>
      <c r="B6" s="90">
        <v>2644.3</v>
      </c>
      <c r="C6" s="72" t="s">
        <v>8</v>
      </c>
      <c r="D6" s="85">
        <v>0.0</v>
      </c>
      <c r="E6" s="72" t="s">
        <v>9</v>
      </c>
      <c r="F6" s="87">
        <v>2218.63</v>
      </c>
      <c r="H6" s="219"/>
    </row>
    <row r="7" spans="1:8" s="1" customFormat="1" ht="25.5" customHeight="1" x14ac:dyDescent="0.15">
      <c r="A7" s="67" t="s">
        <v>10</v>
      </c>
      <c r="B7" s="87">
        <v>2474.97</v>
      </c>
      <c r="C7" s="72" t="s">
        <v>11</v>
      </c>
      <c r="D7" s="86">
        <v>0.0</v>
      </c>
      <c r="E7" s="72" t="s">
        <v>12</v>
      </c>
      <c r="F7" s="87">
        <v>1595.27</v>
      </c>
      <c r="H7" s="217"/>
    </row>
    <row r="8" spans="1:6" s="1" customFormat="1" ht="22.5" customHeight="1" x14ac:dyDescent="0.15">
      <c r="A8" s="67" t="s">
        <v>13</v>
      </c>
      <c r="B8" s="89">
        <v>169.33</v>
      </c>
      <c r="C8" s="72" t="s">
        <v>14</v>
      </c>
      <c r="D8" s="86">
        <v>0.0</v>
      </c>
      <c r="E8" s="72" t="s">
        <v>15</v>
      </c>
      <c r="F8" s="87">
        <v>616.72</v>
      </c>
    </row>
    <row r="9" spans="1:6" s="1" customFormat="1" ht="22.5" customHeight="1" x14ac:dyDescent="0.15">
      <c r="A9" s="67" t="s">
        <v>16</v>
      </c>
      <c r="B9" s="90">
        <v>0.0</v>
      </c>
      <c r="C9" s="72" t="s">
        <v>17</v>
      </c>
      <c r="D9" s="86">
        <v>0.0</v>
      </c>
      <c r="E9" s="72" t="s">
        <v>18</v>
      </c>
      <c r="F9" s="87">
        <v>6.64</v>
      </c>
    </row>
    <row r="10" spans="1:8" s="1" customFormat="1" ht="22.5" customHeight="1" x14ac:dyDescent="0.15">
      <c r="A10" s="67" t="s">
        <v>19</v>
      </c>
      <c r="B10" s="87">
        <v>0.0</v>
      </c>
      <c r="C10" s="72" t="s">
        <v>20</v>
      </c>
      <c r="D10" s="86">
        <v>0.0</v>
      </c>
      <c r="E10" s="72" t="s">
        <v>21</v>
      </c>
      <c r="F10" s="87">
        <v>425.67</v>
      </c>
      <c r="H10" s="218"/>
    </row>
    <row r="11" spans="1:7" s="1" customFormat="1" ht="22.5" customHeight="1" x14ac:dyDescent="0.15">
      <c r="A11" s="70" t="s">
        <v>22</v>
      </c>
      <c r="B11" s="83"/>
      <c r="C11" s="67" t="s">
        <v>23</v>
      </c>
      <c r="D11" s="86">
        <v>0.0</v>
      </c>
      <c r="E11" s="67" t="s">
        <v>24</v>
      </c>
      <c r="F11" s="87">
        <v>0.0</v>
      </c>
      <c r="G11" s="1"/>
    </row>
    <row r="12" spans="1:6" s="1" customFormat="1" ht="22.5" customHeight="1" x14ac:dyDescent="0.15">
      <c r="A12" s="70"/>
      <c r="B12" s="83"/>
      <c r="C12" s="67" t="s">
        <v>25</v>
      </c>
      <c r="D12" s="86">
        <v>2422.08</v>
      </c>
      <c r="E12" s="82"/>
      <c r="F12" s="87"/>
    </row>
    <row r="13" spans="1:6" s="1" customFormat="1" ht="22.5" customHeight="1" x14ac:dyDescent="0.15">
      <c r="A13" s="70"/>
      <c r="B13" s="30"/>
      <c r="C13" s="67" t="s">
        <v>26</v>
      </c>
      <c r="D13" s="86">
        <v>81.85</v>
      </c>
      <c r="E13" s="82"/>
      <c r="F13" s="87"/>
    </row>
    <row r="14" spans="1:6" s="1" customFormat="1" ht="22.5" customHeight="1" x14ac:dyDescent="0.15">
      <c r="A14" s="70"/>
      <c r="B14" s="30"/>
      <c r="C14" s="67" t="s">
        <v>27</v>
      </c>
      <c r="D14" s="86">
        <v>0.0</v>
      </c>
      <c r="E14" s="82"/>
      <c r="F14" s="87"/>
    </row>
    <row r="15" spans="1:6" s="1" customFormat="1" ht="22.5" customHeight="1" x14ac:dyDescent="0.15">
      <c r="A15" s="70"/>
      <c r="B15" s="30"/>
      <c r="C15" s="67" t="s">
        <v>28</v>
      </c>
      <c r="D15" s="86">
        <v>0.0</v>
      </c>
      <c r="E15" s="82"/>
      <c r="F15" s="87"/>
    </row>
    <row r="16" spans="1:6" s="1" customFormat="1" ht="22.5" customHeight="1" x14ac:dyDescent="0.15">
      <c r="A16" s="70"/>
      <c r="B16" s="30"/>
      <c r="C16" s="67" t="s">
        <v>29</v>
      </c>
      <c r="D16" s="86">
        <v>0.0</v>
      </c>
      <c r="E16" s="82"/>
      <c r="F16" s="87"/>
    </row>
    <row r="17" spans="1:6" s="1" customFormat="1" ht="22.5" customHeight="1" x14ac:dyDescent="0.15">
      <c r="A17" s="70"/>
      <c r="B17" s="30"/>
      <c r="C17" s="67" t="s">
        <v>30</v>
      </c>
      <c r="D17" s="86">
        <v>0.0</v>
      </c>
      <c r="E17" s="82"/>
      <c r="F17" s="87"/>
    </row>
    <row r="18" spans="1:6" s="1" customFormat="1" ht="22.5" customHeight="1" x14ac:dyDescent="0.15">
      <c r="A18" s="70"/>
      <c r="B18" s="30"/>
      <c r="C18" s="67" t="s">
        <v>31</v>
      </c>
      <c r="D18" s="86">
        <v>0.0</v>
      </c>
      <c r="E18" s="82"/>
      <c r="F18" s="87"/>
    </row>
    <row r="19" spans="1:6" s="1" customFormat="1" ht="22.5" customHeight="1" x14ac:dyDescent="0.15">
      <c r="A19" s="70"/>
      <c r="B19" s="30"/>
      <c r="C19" s="67" t="s">
        <v>32</v>
      </c>
      <c r="D19" s="86">
        <v>0.0</v>
      </c>
      <c r="E19" s="82"/>
      <c r="F19" s="87"/>
    </row>
    <row r="20" spans="1:6" s="1" customFormat="1" ht="22.5" customHeight="1" x14ac:dyDescent="0.15">
      <c r="A20" s="70"/>
      <c r="B20" s="30"/>
      <c r="C20" s="67" t="s">
        <v>33</v>
      </c>
      <c r="D20" s="86">
        <v>0.0</v>
      </c>
      <c r="E20" s="82"/>
      <c r="F20" s="87"/>
    </row>
    <row r="21" spans="1:6" s="1" customFormat="1" ht="22.5" customHeight="1" x14ac:dyDescent="0.15">
      <c r="A21" s="70"/>
      <c r="B21" s="30"/>
      <c r="C21" s="67" t="s">
        <v>34</v>
      </c>
      <c r="D21" s="86">
        <v>0.0</v>
      </c>
      <c r="E21" s="82"/>
      <c r="F21" s="87"/>
    </row>
    <row r="22" spans="1:6" s="1" customFormat="1" ht="22.5" customHeight="1" x14ac:dyDescent="0.15">
      <c r="A22" s="70"/>
      <c r="B22" s="30"/>
      <c r="C22" s="67" t="s">
        <v>35</v>
      </c>
      <c r="D22" s="86">
        <v>0.0</v>
      </c>
      <c r="E22" s="82"/>
      <c r="F22" s="87"/>
    </row>
    <row r="23" spans="1:6" s="1" customFormat="1" ht="22.5" customHeight="1" x14ac:dyDescent="0.15">
      <c r="A23" s="70"/>
      <c r="B23" s="30"/>
      <c r="C23" s="67" t="s">
        <v>36</v>
      </c>
      <c r="D23" s="86">
        <v>140.37</v>
      </c>
      <c r="E23" s="82"/>
      <c r="F23" s="87"/>
    </row>
    <row r="24" spans="1:6" s="1" customFormat="1" ht="22.5" customHeight="1" x14ac:dyDescent="0.15">
      <c r="A24" s="70"/>
      <c r="B24" s="30"/>
      <c r="C24" s="67" t="s">
        <v>37</v>
      </c>
      <c r="D24" s="86">
        <v>0.0</v>
      </c>
      <c r="E24" s="82"/>
      <c r="F24" s="87"/>
    </row>
    <row r="25" spans="1:6" s="1" customFormat="1" ht="25.5" customHeight="1" x14ac:dyDescent="0.15">
      <c r="A25" s="70"/>
      <c r="B25" s="84"/>
      <c r="C25" s="67" t="s">
        <v>38</v>
      </c>
      <c r="D25" s="86">
        <v>0.0</v>
      </c>
      <c r="E25" s="82"/>
      <c r="F25" s="87"/>
    </row>
    <row r="26" spans="1:6" s="1" customFormat="1" ht="25.5" customHeight="1" x14ac:dyDescent="0.15">
      <c r="A26" s="70"/>
      <c r="B26" s="84"/>
      <c r="C26" s="67" t="s">
        <v>39</v>
      </c>
      <c r="D26" s="14">
        <v>0.0</v>
      </c>
      <c r="E26" s="82"/>
      <c r="F26" s="87"/>
    </row>
    <row r="27" spans="1:6" s="1" customFormat="1" ht="22.5" customHeight="1" x14ac:dyDescent="0.15">
      <c r="A27" s="70"/>
      <c r="B27" s="84"/>
      <c r="C27" s="67" t="s">
        <v>40</v>
      </c>
      <c r="D27" s="85">
        <v>0.0</v>
      </c>
      <c r="E27" s="82"/>
      <c r="F27" s="87"/>
    </row>
    <row r="28" spans="1:6" ht="22.5" customHeight="1" x14ac:dyDescent="0.15">
      <c r="A28" s="71" t="s">
        <v>41</v>
      </c>
      <c r="B28" s="85">
        <v>2644.3</v>
      </c>
      <c r="C28" s="66" t="s">
        <v>42</v>
      </c>
      <c r="D28" s="86">
        <v>0.0</v>
      </c>
      <c r="E28" s="66" t="s">
        <v>42</v>
      </c>
      <c r="F28" s="88">
        <v>2644.3</v>
      </c>
    </row>
    <row r="29" spans="1:6" s="1" customFormat="1" ht="22.5" customHeight="1" x14ac:dyDescent="0.15">
      <c r="A29" s="67" t="s">
        <v>43</v>
      </c>
      <c r="B29" s="87"/>
      <c r="C29" s="72" t="s">
        <v>44</v>
      </c>
      <c r="D29" s="85"/>
      <c r="E29" s="82"/>
      <c r="F29" s="87"/>
    </row>
    <row r="30" spans="1:6" ht="22.5" customHeight="1" x14ac:dyDescent="0.15">
      <c r="A30" s="71" t="s">
        <v>45</v>
      </c>
      <c r="B30" s="83">
        <v>2644.3</v>
      </c>
      <c r="C30" s="66" t="s">
        <v>46</v>
      </c>
      <c r="D30" s="85">
        <v>2644.3</v>
      </c>
      <c r="E30" s="66" t="s">
        <v>46</v>
      </c>
      <c r="F30" s="87">
        <v>2644.3</v>
      </c>
    </row>
    <row r="31" spans="1:6" ht="12.75" customHeight="1" x14ac:dyDescent="0.15">
      <c r="A31" s="1"/>
      <c r="B31" s="1"/>
      <c r="C31" s="1"/>
      <c r="D31" s="1"/>
      <c r="E31" s="1"/>
      <c r="F31" s="1"/>
    </row>
    <row r="32" spans="1:6" ht="12.75" customHeight="1" x14ac:dyDescent="0.15">
      <c r="A32" s="1"/>
      <c r="B32" s="1"/>
      <c r="C32" s="1"/>
      <c r="D32" s="1"/>
      <c r="E32" s="1"/>
      <c r="F32" s="1"/>
    </row>
    <row r="33" spans="1:10" ht="12.75" customHeight="1" x14ac:dyDescent="0.15">
      <c r="B33" s="1"/>
      <c r="C33" s="1"/>
      <c r="D33" s="1"/>
      <c r="E33" s="1"/>
      <c r="F33" s="1"/>
      <c r="G33" s="1"/>
      <c r="H33" s="1"/>
      <c r="I33" s="1"/>
      <c r="J33" s="1"/>
    </row>
    <row r="34" spans="1:10" ht="12.75" customHeight="1" x14ac:dyDescent="0.15">
      <c r="B34" s="1"/>
      <c r="C34" s="1"/>
      <c r="D34" s="1"/>
      <c r="E34" s="1"/>
      <c r="F34" s="1"/>
      <c r="G34" s="1"/>
      <c r="H34" s="1"/>
      <c r="I34" s="1"/>
      <c r="J34" s="1"/>
    </row>
    <row r="35" spans="1:10" ht="12.75" customHeight="1" x14ac:dyDescent="0.15">
      <c r="B35" s="1"/>
      <c r="C35" s="1"/>
      <c r="D35" s="1"/>
      <c r="E35" s="1"/>
      <c r="F35" s="1"/>
      <c r="G35" s="1"/>
      <c r="H35" s="1"/>
      <c r="I35" s="1"/>
      <c r="J35" s="1"/>
    </row>
    <row r="36" spans="1:10" ht="12.75" customHeight="1" x14ac:dyDescent="0.15">
      <c r="B36" s="1"/>
      <c r="C36" s="1"/>
      <c r="D36" s="1"/>
      <c r="E36" s="1"/>
      <c r="F36" s="1"/>
      <c r="G36" s="1"/>
      <c r="H36" s="1"/>
      <c r="I36" s="1"/>
      <c r="J36" s="1"/>
    </row>
    <row r="37" spans="1:10" ht="12.75" customHeight="1" x14ac:dyDescent="0.15">
      <c r="B37" s="1"/>
      <c r="C37" s="1"/>
      <c r="D37" s="1"/>
      <c r="E37" s="1"/>
      <c r="F37" s="1"/>
      <c r="G37" s="1"/>
      <c r="H37" s="1"/>
      <c r="I37" s="1"/>
      <c r="J37" s="1"/>
    </row>
    <row r="38" spans="1:10" ht="12.75" customHeight="1" x14ac:dyDescent="0.15">
      <c r="B38" s="1"/>
      <c r="C38" s="1"/>
      <c r="D38" s="1"/>
      <c r="E38" s="1"/>
      <c r="F38" s="1"/>
      <c r="G38" s="1"/>
      <c r="H38" s="1"/>
      <c r="I38" s="1"/>
      <c r="J38" s="1"/>
    </row>
    <row r="39" spans="1:10" ht="12.75" customHeight="1" x14ac:dyDescent="0.15">
      <c r="B39" s="1"/>
      <c r="C39" s="1"/>
      <c r="D39" s="1"/>
      <c r="E39" s="1"/>
      <c r="F39" s="1"/>
      <c r="G39" s="1"/>
      <c r="H39" s="1"/>
      <c r="I39" s="1"/>
      <c r="J39" s="1"/>
    </row>
    <row r="40" spans="1:10" ht="12.75" customHeight="1" x14ac:dyDescent="0.15">
      <c r="B40" s="1"/>
      <c r="C40" s="1"/>
      <c r="D40" s="1"/>
      <c r="E40" s="1"/>
      <c r="F40" s="1"/>
      <c r="G40" s="1"/>
      <c r="H40" s="1"/>
      <c r="I40" s="1"/>
      <c r="J40" s="1"/>
    </row>
  </sheetData>
  <sheetProtection formatCells="0" formatColumns="0" formatRows="0"/>
  <phoneticPr fontId="0" type="noConversion"/>
  <printOptions horizontalCentered="1"/>
  <pageMargins left="0.19650320837816856" right="0.19650320837816856" top="0.5902039723133478" bottom="0.9839047597149226" header="0.5117415443180114" footer="0.5117415443180114"/>
  <pageSetup paperSize="9" scale="65" orientation="landscape" firstPageNumber="0" useFirstPageNumber="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2"/>
  <sheetViews>
    <sheetView showGridLines="0" showZeros="0" zoomScaleNormal="100" topLeftCell="A1" workbookViewId="0">
      <selection activeCell="F11" sqref="F11"/>
    </sheetView>
  </sheetViews>
  <sheetFormatPr defaultRowHeight="23.25" customHeight="1" defaultColWidth="8.0" x14ac:dyDescent="0.15"/>
  <cols>
    <col min="1" max="1" width="10.0" customWidth="1" style="2"/>
    <col min="2" max="3" width="9.333333333333334" customWidth="1" style="2"/>
    <col min="4" max="4" width="30.333333333333332" customWidth="1" style="2"/>
    <col min="5" max="5" width="24.666666666666668" customWidth="1" style="2"/>
    <col min="6" max="7" width="31.833333333333332" customWidth="1" style="2"/>
    <col min="8" max="8" width="27.333333333333332" customWidth="1" style="2"/>
    <col min="9" max="16384" width="9.0" customWidth="1" style="2"/>
  </cols>
  <sheetData>
    <row r="1" spans="1:256" s="1" customFormat="1" ht="23.25" customHeight="1" x14ac:dyDescent="0.15">
      <c r="A1" s="100" t="s">
        <v>223</v>
      </c>
      <c r="B1" s="138"/>
      <c r="C1" s="1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30.6" customHeight="1" x14ac:dyDescent="0.15">
      <c r="A2" s="375" t="s">
        <v>224</v>
      </c>
      <c r="B2" s="98"/>
      <c r="C2" s="98"/>
      <c r="D2" s="98"/>
      <c r="E2" s="98"/>
      <c r="F2" s="98"/>
      <c r="G2" s="98"/>
      <c r="H2" s="140"/>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 customFormat="1" ht="21.75" customHeight="1" x14ac:dyDescent="0.15">
      <c r="A3" s="1"/>
      <c r="B3" s="1"/>
      <c r="C3" s="1"/>
      <c r="D3" s="1"/>
      <c r="E3" s="1"/>
      <c r="F3" s="1"/>
      <c r="G3" s="1"/>
      <c r="H3" s="139" t="s">
        <v>2</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 customFormat="1" ht="23.25" customHeight="1" x14ac:dyDescent="0.15">
      <c r="A4" s="273" t="s">
        <v>222</v>
      </c>
      <c r="B4" s="273"/>
      <c r="C4" s="273"/>
      <c r="D4" s="273" t="s">
        <v>90</v>
      </c>
      <c r="E4" s="273" t="s">
        <v>50</v>
      </c>
      <c r="F4" s="273" t="s">
        <v>146</v>
      </c>
      <c r="G4" s="314" t="s">
        <v>225</v>
      </c>
      <c r="H4" s="315" t="s">
        <v>148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 customFormat="1" ht="23.25" customHeight="1" x14ac:dyDescent="0.15">
      <c r="A5" s="94" t="s">
        <v>91</v>
      </c>
      <c r="B5" s="94" t="s">
        <v>92</v>
      </c>
      <c r="C5" s="94" t="s">
        <v>93</v>
      </c>
      <c r="D5" s="272"/>
      <c r="E5" s="272"/>
      <c r="F5" s="272"/>
      <c r="G5" s="284"/>
      <c r="H5" s="278"/>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8" s="1" customFormat="1" ht="25.5" customHeight="1" x14ac:dyDescent="0.15">
      <c r="A6" s="15"/>
      <c r="B6" s="15"/>
      <c r="C6" s="34"/>
      <c r="D6" s="33" t="s">
        <v>58</v>
      </c>
      <c r="E6" s="32">
        <v>2218.63</v>
      </c>
      <c r="F6" s="32">
        <v>1595.27</v>
      </c>
      <c r="G6" s="30">
        <v>616.72</v>
      </c>
      <c r="H6" s="87">
        <v>6.64</v>
      </c>
    </row>
    <row r="7" spans="1:256" s="1" customFormat="1" ht="25.5" customHeight="1" x14ac:dyDescent="0.15">
      <c r="A7" s="267" t="s">
        <v>94</v>
      </c>
      <c r="B7" s="15"/>
      <c r="C7" s="34"/>
      <c r="D7" s="33" t="s">
        <v>95</v>
      </c>
      <c r="E7" s="32">
        <v>1996.41</v>
      </c>
      <c r="F7" s="32">
        <v>1373.05</v>
      </c>
      <c r="G7" s="30">
        <v>616.72</v>
      </c>
      <c r="H7" s="87">
        <v>6.64</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 customFormat="1" ht="25.5" customHeight="1" x14ac:dyDescent="0.15">
      <c r="A8" s="267" t="s">
        <v>96</v>
      </c>
      <c r="B8" s="267" t="s">
        <v>97</v>
      </c>
      <c r="C8" s="34"/>
      <c r="D8" s="33" t="s">
        <v>98</v>
      </c>
      <c r="E8" s="32">
        <v>1761.13</v>
      </c>
      <c r="F8" s="32">
        <v>1155.34</v>
      </c>
      <c r="G8" s="30">
        <v>605.79</v>
      </c>
      <c r="H8" s="87">
        <v>0.0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 customFormat="1" ht="25.5" customHeight="1" x14ac:dyDescent="0.15">
      <c r="A9" s="267" t="s">
        <v>99</v>
      </c>
      <c r="B9" s="267" t="s">
        <v>100</v>
      </c>
      <c r="C9" s="34" t="s">
        <v>97</v>
      </c>
      <c r="D9" s="33" t="s">
        <v>101</v>
      </c>
      <c r="E9" s="32">
        <v>406.5</v>
      </c>
      <c r="F9" s="32">
        <v>293.53</v>
      </c>
      <c r="G9" s="30">
        <v>112.97</v>
      </c>
      <c r="H9" s="87">
        <v>0.0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 customFormat="1" ht="25.5" customHeight="1" x14ac:dyDescent="0.15">
      <c r="A10" s="267" t="s">
        <v>99</v>
      </c>
      <c r="B10" s="267" t="s">
        <v>100</v>
      </c>
      <c r="C10" s="313" t="s">
        <v>104</v>
      </c>
      <c r="D10" s="33" t="s">
        <v>105</v>
      </c>
      <c r="E10" s="32">
        <v>95.71</v>
      </c>
      <c r="F10" s="32">
        <v>67.4</v>
      </c>
      <c r="G10" s="30">
        <v>28.31</v>
      </c>
      <c r="H10" s="87">
        <v>0.0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 customFormat="1" ht="25.5" customHeight="1" x14ac:dyDescent="0.15">
      <c r="A11" s="267" t="s">
        <v>99</v>
      </c>
      <c r="B11" s="267" t="s">
        <v>100</v>
      </c>
      <c r="C11" s="313" t="s">
        <v>108</v>
      </c>
      <c r="D11" s="33" t="s">
        <v>109</v>
      </c>
      <c r="E11" s="32">
        <v>61.79</v>
      </c>
      <c r="F11" s="32">
        <v>43.9</v>
      </c>
      <c r="G11" s="30">
        <v>17.89</v>
      </c>
      <c r="H11" s="87">
        <v>0.0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 customFormat="1" ht="25.5" customHeight="1" x14ac:dyDescent="0.15">
      <c r="A12" s="267" t="s">
        <v>99</v>
      </c>
      <c r="B12" s="267" t="s">
        <v>100</v>
      </c>
      <c r="C12" s="313" t="s">
        <v>110</v>
      </c>
      <c r="D12" s="33" t="s">
        <v>111</v>
      </c>
      <c r="E12" s="32">
        <v>411.63</v>
      </c>
      <c r="F12" s="32">
        <v>299.69</v>
      </c>
      <c r="G12" s="30">
        <v>111.94</v>
      </c>
      <c r="H12" s="87">
        <v>0.0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 customFormat="1" ht="25.5" customHeight="1" x14ac:dyDescent="0.15">
      <c r="A13" s="267" t="s">
        <v>99</v>
      </c>
      <c r="B13" s="267" t="s">
        <v>100</v>
      </c>
      <c r="C13" s="313" t="s">
        <v>112</v>
      </c>
      <c r="D13" s="33" t="s">
        <v>113</v>
      </c>
      <c r="E13" s="32">
        <v>501.67</v>
      </c>
      <c r="F13" s="32">
        <v>338.91</v>
      </c>
      <c r="G13" s="30">
        <v>162.76</v>
      </c>
      <c r="H13" s="87">
        <v>0.0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 customFormat="1" ht="25.5" customHeight="1" x14ac:dyDescent="0.15">
      <c r="A14" s="267" t="s">
        <v>99</v>
      </c>
      <c r="B14" s="267" t="s">
        <v>100</v>
      </c>
      <c r="C14" s="313" t="s">
        <v>114</v>
      </c>
      <c r="D14" s="33" t="s">
        <v>115</v>
      </c>
      <c r="E14" s="32">
        <v>52.71</v>
      </c>
      <c r="F14" s="32">
        <v>39.17</v>
      </c>
      <c r="G14" s="30">
        <v>13.54</v>
      </c>
      <c r="H14" s="87">
        <v>0.0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 customFormat="1" ht="25.5" customHeight="1" x14ac:dyDescent="0.15">
      <c r="A15" s="267" t="s">
        <v>99</v>
      </c>
      <c r="B15" s="267" t="s">
        <v>100</v>
      </c>
      <c r="C15" s="313" t="s">
        <v>116</v>
      </c>
      <c r="D15" s="33" t="s">
        <v>117</v>
      </c>
      <c r="E15" s="32">
        <v>231.12</v>
      </c>
      <c r="F15" s="32">
        <v>72.74</v>
      </c>
      <c r="G15" s="30">
        <v>158.38</v>
      </c>
      <c r="H15" s="87">
        <v>0.0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 customFormat="1" ht="25.5" customHeight="1" x14ac:dyDescent="0.15">
      <c r="A16" s="267" t="s">
        <v>96</v>
      </c>
      <c r="B16" s="15" t="s">
        <v>104</v>
      </c>
      <c r="C16" s="34"/>
      <c r="D16" s="33" t="s">
        <v>118</v>
      </c>
      <c r="E16" s="32">
        <v>235.28</v>
      </c>
      <c r="F16" s="32">
        <v>217.71</v>
      </c>
      <c r="G16" s="30">
        <v>10.93</v>
      </c>
      <c r="H16" s="87">
        <v>6.64</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8" s="1" customFormat="1" ht="25.5" customHeight="1" x14ac:dyDescent="0.15">
      <c r="A17" s="267" t="s">
        <v>94</v>
      </c>
      <c r="B17" s="267" t="s">
        <v>104</v>
      </c>
      <c r="C17" s="313" t="s">
        <v>97</v>
      </c>
      <c r="D17" s="342" t="s">
        <v>119</v>
      </c>
      <c r="E17" s="32">
        <v>43.29</v>
      </c>
      <c r="F17" s="32">
        <v>27.57</v>
      </c>
      <c r="G17" s="30">
        <v>9.85</v>
      </c>
      <c r="H17" s="87">
        <v>5.87</v>
      </c>
    </row>
    <row r="18" spans="1:8" s="1" customFormat="1" ht="25.5" customHeight="1" x14ac:dyDescent="0.15">
      <c r="A18" s="267" t="s">
        <v>94</v>
      </c>
      <c r="B18" s="267" t="s">
        <v>104</v>
      </c>
      <c r="C18" s="313" t="s">
        <v>102</v>
      </c>
      <c r="D18" s="33" t="s">
        <v>120</v>
      </c>
      <c r="E18" s="32">
        <v>4.85</v>
      </c>
      <c r="F18" s="32">
        <v>3</v>
      </c>
      <c r="G18" s="30">
        <v>1.08</v>
      </c>
      <c r="H18" s="87">
        <v>0.77</v>
      </c>
    </row>
    <row r="19" spans="1:256" s="1" customFormat="1" ht="25.5" customHeight="1" x14ac:dyDescent="0.15">
      <c r="A19" s="267" t="s">
        <v>99</v>
      </c>
      <c r="B19" s="267" t="s">
        <v>121</v>
      </c>
      <c r="C19" s="313" t="s">
        <v>104</v>
      </c>
      <c r="D19" s="33" t="s">
        <v>122</v>
      </c>
      <c r="E19" s="32">
        <v>187.14</v>
      </c>
      <c r="F19" s="32">
        <v>187.14</v>
      </c>
      <c r="G19" s="30">
        <v>0.0</v>
      </c>
      <c r="H19" s="87">
        <v>0.0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 customFormat="1" ht="25.5" customHeight="1" x14ac:dyDescent="0.15">
      <c r="A20" s="267" t="s">
        <v>123</v>
      </c>
      <c r="B20" s="15"/>
      <c r="C20" s="34"/>
      <c r="D20" s="33" t="s">
        <v>124</v>
      </c>
      <c r="E20" s="32">
        <v>81.85</v>
      </c>
      <c r="F20" s="32">
        <v>81.85</v>
      </c>
      <c r="G20" s="30">
        <v>0.0</v>
      </c>
      <c r="H20" s="87">
        <v>0.0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1" customFormat="1" ht="25.5" customHeight="1" x14ac:dyDescent="0.15">
      <c r="A21" s="267" t="s">
        <v>125</v>
      </c>
      <c r="B21" s="15" t="s">
        <v>112</v>
      </c>
      <c r="C21" s="34"/>
      <c r="D21" s="33" t="s">
        <v>126</v>
      </c>
      <c r="E21" s="32">
        <v>81.85</v>
      </c>
      <c r="F21" s="32">
        <v>81.85</v>
      </c>
      <c r="G21" s="30">
        <v>0.0</v>
      </c>
      <c r="H21" s="87">
        <v>0.0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1" customFormat="1" ht="25.5" customHeight="1" x14ac:dyDescent="0.15">
      <c r="A22" s="267" t="s">
        <v>127</v>
      </c>
      <c r="B22" s="267" t="s">
        <v>128</v>
      </c>
      <c r="C22" s="34" t="s">
        <v>97</v>
      </c>
      <c r="D22" s="33" t="s">
        <v>129</v>
      </c>
      <c r="E22" s="32">
        <v>55.39</v>
      </c>
      <c r="F22" s="32">
        <v>55.39</v>
      </c>
      <c r="G22" s="30">
        <v>0.0</v>
      </c>
      <c r="H22" s="87">
        <v>0.0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1" customFormat="1" ht="25.5" customHeight="1" x14ac:dyDescent="0.15">
      <c r="A23" s="267" t="s">
        <v>127</v>
      </c>
      <c r="B23" s="267" t="s">
        <v>128</v>
      </c>
      <c r="C23" s="313" t="s">
        <v>102</v>
      </c>
      <c r="D23" s="33" t="s">
        <v>130</v>
      </c>
      <c r="E23" s="32">
        <v>26.46</v>
      </c>
      <c r="F23" s="32">
        <v>26.46</v>
      </c>
      <c r="G23" s="30">
        <v>0.0</v>
      </c>
      <c r="H23" s="87">
        <v>0.0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1" customFormat="1" ht="25.5" customHeight="1" x14ac:dyDescent="0.15">
      <c r="A24" s="267" t="s">
        <v>131</v>
      </c>
      <c r="B24" s="15"/>
      <c r="C24" s="34"/>
      <c r="D24" s="33" t="s">
        <v>132</v>
      </c>
      <c r="E24" s="32">
        <v>140.37</v>
      </c>
      <c r="F24" s="32">
        <v>140.37</v>
      </c>
      <c r="G24" s="30">
        <v>0.0</v>
      </c>
      <c r="H24" s="87">
        <v>0.0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1" customFormat="1" ht="25.5" customHeight="1" x14ac:dyDescent="0.15">
      <c r="A25" s="267" t="s">
        <v>133</v>
      </c>
      <c r="B25" s="15" t="s">
        <v>102</v>
      </c>
      <c r="C25" s="34"/>
      <c r="D25" s="33" t="s">
        <v>134</v>
      </c>
      <c r="E25" s="32">
        <v>140.37</v>
      </c>
      <c r="F25" s="32">
        <v>140.37</v>
      </c>
      <c r="G25" s="30">
        <v>0.0</v>
      </c>
      <c r="H25" s="87">
        <v>0.0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1" customFormat="1" ht="25.5" customHeight="1" x14ac:dyDescent="0.15">
      <c r="A26" s="267" t="s">
        <v>135</v>
      </c>
      <c r="B26" s="267" t="s">
        <v>136</v>
      </c>
      <c r="C26" s="34" t="s">
        <v>97</v>
      </c>
      <c r="D26" s="33" t="s">
        <v>137</v>
      </c>
      <c r="E26" s="32">
        <v>140.37</v>
      </c>
      <c r="F26" s="32">
        <v>140.37</v>
      </c>
      <c r="G26" s="30">
        <v>0.0</v>
      </c>
      <c r="H26" s="87">
        <v>0.0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1" customFormat="1" ht="25.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1" customFormat="1" ht="25.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1" customFormat="1" ht="25.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1" customFormat="1" ht="25.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1" customFormat="1" ht="25.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1" customFormat="1" ht="23.2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1" customFormat="1" ht="23.2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1" customFormat="1" ht="23.2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1" customFormat="1" ht="23.2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1" customFormat="1" ht="23.2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 customFormat="1" ht="23.2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1" customFormat="1" ht="23.2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 customFormat="1" ht="23.2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1" customFormat="1" ht="23.2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1" customFormat="1" ht="23.2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 customFormat="1" ht="23.2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7901790573841005" right="0.7901790573841005" top="0.7901790573841005" bottom="0.7901790573841005" header="0.49993747801292604" footer="0.49993747801292604"/>
  <pageSetup paperSize="9" scale="90" orientation="landscape" firstPageNumber="1" useFirstPageNumber="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showGridLines="0" showZeros="0" zoomScaleNormal="100" topLeftCell="A1" workbookViewId="0">
      <selection activeCell="E13" sqref="E13"/>
    </sheetView>
  </sheetViews>
  <sheetFormatPr defaultRowHeight="10.8" defaultColWidth="8.0" x14ac:dyDescent="0.15"/>
  <cols>
    <col min="1" max="1" width="8.0"/>
    <col min="2" max="3" width="6.833333333333333" customWidth="1"/>
    <col min="4" max="4" width="21.666666666666668" customWidth="1"/>
    <col min="5" max="18" width="14.333333333333334" customWidth="1"/>
  </cols>
  <sheetData>
    <row r="1" spans="1:18" ht="18.75" customHeight="1" x14ac:dyDescent="0.15">
      <c r="A1" s="100" t="s">
        <v>226</v>
      </c>
      <c r="B1" s="6"/>
      <c r="C1" s="6"/>
      <c r="D1" s="6"/>
      <c r="E1" s="6"/>
      <c r="F1" s="6"/>
      <c r="G1" s="6"/>
      <c r="H1" s="6"/>
      <c r="I1" s="6"/>
      <c r="J1" s="6"/>
      <c r="K1" s="6"/>
      <c r="L1" s="6"/>
      <c r="M1" s="6"/>
      <c r="N1" s="6"/>
      <c r="O1" s="6"/>
      <c r="P1" s="6"/>
      <c r="Q1" s="6"/>
      <c r="R1" s="111"/>
    </row>
    <row r="2" spans="1:18" ht="29.25" customHeight="1" x14ac:dyDescent="0.15">
      <c r="A2" s="371" t="s">
        <v>227</v>
      </c>
      <c r="B2" s="112"/>
      <c r="C2" s="112"/>
      <c r="D2" s="112"/>
      <c r="E2" s="112"/>
      <c r="F2" s="112"/>
      <c r="G2" s="112"/>
      <c r="H2" s="112"/>
      <c r="I2" s="112"/>
      <c r="J2" s="112"/>
      <c r="K2" s="112"/>
      <c r="L2" s="112"/>
      <c r="M2" s="112"/>
      <c r="N2" s="112"/>
      <c r="O2" s="112"/>
      <c r="P2" s="112"/>
      <c r="Q2" s="112"/>
      <c r="R2" s="112"/>
    </row>
    <row r="3" spans="1:18" ht="21.75" customHeight="1" x14ac:dyDescent="0.15">
      <c r="A3" s="6"/>
      <c r="B3" s="6"/>
      <c r="C3" s="6"/>
      <c r="D3" s="6"/>
      <c r="E3" s="6"/>
      <c r="F3" s="6"/>
      <c r="G3" s="6"/>
      <c r="H3" s="6"/>
      <c r="I3" s="6"/>
      <c r="J3" s="6"/>
      <c r="K3" s="6"/>
      <c r="L3" s="6"/>
      <c r="M3" s="6"/>
      <c r="N3" s="6"/>
      <c r="O3" s="6"/>
      <c r="P3" s="6"/>
      <c r="Q3" s="6"/>
      <c r="R3" s="110" t="s">
        <v>140</v>
      </c>
    </row>
    <row r="4" spans="1:18" ht="28.5" customHeight="1" x14ac:dyDescent="0.15">
      <c r="A4" s="113" t="s">
        <v>89</v>
      </c>
      <c r="B4" s="113"/>
      <c r="C4" s="113"/>
      <c r="D4" s="293" t="s">
        <v>141</v>
      </c>
      <c r="E4" s="293" t="s">
        <v>50</v>
      </c>
      <c r="F4" s="293" t="s">
        <v>152</v>
      </c>
      <c r="G4" s="293" t="s">
        <v>153</v>
      </c>
      <c r="H4" s="293" t="s">
        <v>154</v>
      </c>
      <c r="I4" s="293" t="s">
        <v>155</v>
      </c>
      <c r="J4" s="293" t="s">
        <v>156</v>
      </c>
      <c r="K4" s="293" t="s">
        <v>157</v>
      </c>
      <c r="L4" s="293" t="s">
        <v>158</v>
      </c>
      <c r="M4" s="293" t="s">
        <v>159</v>
      </c>
      <c r="N4" s="293" t="s">
        <v>160</v>
      </c>
      <c r="O4" s="293" t="s">
        <v>161</v>
      </c>
      <c r="P4" s="293" t="s">
        <v>162</v>
      </c>
      <c r="Q4" s="293" t="s">
        <v>163</v>
      </c>
      <c r="R4" s="293" t="s">
        <v>164</v>
      </c>
    </row>
    <row r="5" spans="1:18" ht="28.5" customHeight="1" x14ac:dyDescent="0.15">
      <c r="A5" s="114" t="s">
        <v>91</v>
      </c>
      <c r="B5" s="114" t="s">
        <v>92</v>
      </c>
      <c r="C5" s="114" t="s">
        <v>93</v>
      </c>
      <c r="D5" s="293"/>
      <c r="E5" s="293"/>
      <c r="F5" s="293"/>
      <c r="G5" s="293"/>
      <c r="H5" s="293"/>
      <c r="I5" s="293"/>
      <c r="J5" s="293"/>
      <c r="K5" s="293"/>
      <c r="L5" s="293"/>
      <c r="M5" s="293"/>
      <c r="N5" s="293"/>
      <c r="O5" s="293"/>
      <c r="P5" s="293"/>
      <c r="Q5" s="293"/>
      <c r="R5" s="293"/>
    </row>
    <row r="6" spans="1:18" s="1" customFormat="1" ht="24.75" customHeight="1" x14ac:dyDescent="0.15">
      <c r="A6" s="22"/>
      <c r="B6" s="22"/>
      <c r="C6" s="22"/>
      <c r="D6" s="22" t="s">
        <v>58</v>
      </c>
      <c r="E6" s="26">
        <v>1595.27</v>
      </c>
      <c r="F6" s="26">
        <v>642.66</v>
      </c>
      <c r="G6" s="26">
        <v>331.17</v>
      </c>
      <c r="H6" s="26">
        <v>36.39</v>
      </c>
      <c r="I6" s="26">
        <v>0.0</v>
      </c>
      <c r="J6" s="26">
        <v>143.32</v>
      </c>
      <c r="K6" s="26">
        <v>187.14</v>
      </c>
      <c r="L6" s="26">
        <v>0.0</v>
      </c>
      <c r="M6" s="26">
        <v>81.85</v>
      </c>
      <c r="N6" s="26">
        <v>0.0</v>
      </c>
      <c r="O6" s="26">
        <v>0.0</v>
      </c>
      <c r="P6" s="26">
        <v>140.37</v>
      </c>
      <c r="Q6" s="26">
        <v>0.0</v>
      </c>
      <c r="R6" s="26">
        <v>1.8</v>
      </c>
    </row>
    <row r="7" spans="1:18" ht="24.75" customHeight="1" x14ac:dyDescent="0.15">
      <c r="A7" s="292" t="s">
        <v>94</v>
      </c>
      <c r="B7" s="22"/>
      <c r="C7" s="22"/>
      <c r="D7" s="22" t="s">
        <v>95</v>
      </c>
      <c r="E7" s="26">
        <v>1373.05</v>
      </c>
      <c r="F7" s="26">
        <v>642.66</v>
      </c>
      <c r="G7" s="26">
        <v>331.17</v>
      </c>
      <c r="H7" s="26">
        <v>36.39</v>
      </c>
      <c r="I7" s="26">
        <v>0.0</v>
      </c>
      <c r="J7" s="26">
        <v>143.32</v>
      </c>
      <c r="K7" s="26">
        <v>187.14</v>
      </c>
      <c r="L7" s="26">
        <v>0.0</v>
      </c>
      <c r="M7" s="26">
        <v>0.0</v>
      </c>
      <c r="N7" s="26">
        <v>0.0</v>
      </c>
      <c r="O7" s="26">
        <v>0.0</v>
      </c>
      <c r="P7" s="26">
        <v>0.0</v>
      </c>
      <c r="Q7" s="26">
        <v>0.0</v>
      </c>
      <c r="R7" s="26">
        <v>1.8</v>
      </c>
    </row>
    <row r="8" spans="1:18" ht="24.75" customHeight="1" x14ac:dyDescent="0.15">
      <c r="A8" s="292" t="s">
        <v>96</v>
      </c>
      <c r="B8" s="292" t="s">
        <v>97</v>
      </c>
      <c r="C8" s="22"/>
      <c r="D8" s="22" t="s">
        <v>98</v>
      </c>
      <c r="E8" s="26">
        <v>1155.34</v>
      </c>
      <c r="F8" s="26">
        <v>642.66</v>
      </c>
      <c r="G8" s="26">
        <v>331.17</v>
      </c>
      <c r="H8" s="26">
        <v>36.39</v>
      </c>
      <c r="I8" s="26">
        <v>0.0</v>
      </c>
      <c r="J8" s="26">
        <v>143.32</v>
      </c>
      <c r="K8" s="26">
        <v>0.0</v>
      </c>
      <c r="L8" s="26">
        <v>0.0</v>
      </c>
      <c r="M8" s="26">
        <v>0.0</v>
      </c>
      <c r="N8" s="26">
        <v>0.0</v>
      </c>
      <c r="O8" s="26">
        <v>0.0</v>
      </c>
      <c r="P8" s="26">
        <v>0.0</v>
      </c>
      <c r="Q8" s="26">
        <v>0.0</v>
      </c>
      <c r="R8" s="26">
        <v>1.8</v>
      </c>
    </row>
    <row r="9" spans="1:18" ht="24.75" customHeight="1" x14ac:dyDescent="0.15">
      <c r="A9" s="292" t="s">
        <v>99</v>
      </c>
      <c r="B9" s="292" t="s">
        <v>100</v>
      </c>
      <c r="C9" s="292" t="s">
        <v>97</v>
      </c>
      <c r="D9" s="22" t="s">
        <v>101</v>
      </c>
      <c r="E9" s="26">
        <v>293.53</v>
      </c>
      <c r="F9" s="26">
        <v>166.81</v>
      </c>
      <c r="G9" s="26">
        <v>111.02</v>
      </c>
      <c r="H9" s="26">
        <v>13.9</v>
      </c>
      <c r="I9" s="26">
        <v>0.0</v>
      </c>
      <c r="J9" s="26">
        <v>0.0</v>
      </c>
      <c r="K9" s="26">
        <v>0.0</v>
      </c>
      <c r="L9" s="26">
        <v>0.0</v>
      </c>
      <c r="M9" s="26">
        <v>0.0</v>
      </c>
      <c r="N9" s="26">
        <v>0.0</v>
      </c>
      <c r="O9" s="26">
        <v>0.0</v>
      </c>
      <c r="P9" s="26">
        <v>0.0</v>
      </c>
      <c r="Q9" s="26">
        <v>0.0</v>
      </c>
      <c r="R9" s="26">
        <v>1.8</v>
      </c>
    </row>
    <row r="10" spans="1:18" ht="24.75" customHeight="1" x14ac:dyDescent="0.15">
      <c r="A10" s="292" t="s">
        <v>99</v>
      </c>
      <c r="B10" s="292" t="s">
        <v>100</v>
      </c>
      <c r="C10" s="292" t="s">
        <v>104</v>
      </c>
      <c r="D10" s="22" t="s">
        <v>105</v>
      </c>
      <c r="E10" s="26">
        <v>67.4</v>
      </c>
      <c r="F10" s="26">
        <v>35.96</v>
      </c>
      <c r="G10" s="26">
        <v>28.44</v>
      </c>
      <c r="H10" s="26">
        <v>3.0</v>
      </c>
      <c r="I10" s="26">
        <v>0.0</v>
      </c>
      <c r="J10" s="26">
        <v>0.0</v>
      </c>
      <c r="K10" s="26">
        <v>0.0</v>
      </c>
      <c r="L10" s="26">
        <v>0.0</v>
      </c>
      <c r="M10" s="26">
        <v>0.0</v>
      </c>
      <c r="N10" s="26">
        <v>0.0</v>
      </c>
      <c r="O10" s="26">
        <v>0.0</v>
      </c>
      <c r="P10" s="26">
        <v>0.0</v>
      </c>
      <c r="Q10" s="26">
        <v>0.0</v>
      </c>
      <c r="R10" s="26">
        <v>0.0</v>
      </c>
    </row>
    <row r="11" spans="1:18" ht="24.75" customHeight="1" x14ac:dyDescent="0.15">
      <c r="A11" s="292" t="s">
        <v>99</v>
      </c>
      <c r="B11" s="292" t="s">
        <v>100</v>
      </c>
      <c r="C11" s="292" t="s">
        <v>108</v>
      </c>
      <c r="D11" s="22" t="s">
        <v>109</v>
      </c>
      <c r="E11" s="26">
        <v>43.9</v>
      </c>
      <c r="F11" s="26">
        <v>24.14</v>
      </c>
      <c r="G11" s="26">
        <v>3.18</v>
      </c>
      <c r="H11" s="26">
        <v>0.0</v>
      </c>
      <c r="I11" s="26">
        <v>0.0</v>
      </c>
      <c r="J11" s="26">
        <v>16.58</v>
      </c>
      <c r="K11" s="26">
        <v>0.0</v>
      </c>
      <c r="L11" s="26">
        <v>0.0</v>
      </c>
      <c r="M11" s="26">
        <v>0.0</v>
      </c>
      <c r="N11" s="26">
        <v>0.0</v>
      </c>
      <c r="O11" s="26">
        <v>0.0</v>
      </c>
      <c r="P11" s="26">
        <v>0.0</v>
      </c>
      <c r="Q11" s="26">
        <v>0.0</v>
      </c>
      <c r="R11" s="26">
        <v>0.0</v>
      </c>
    </row>
    <row r="12" spans="1:18" ht="24.75" customHeight="1" x14ac:dyDescent="0.15">
      <c r="A12" s="292" t="s">
        <v>99</v>
      </c>
      <c r="B12" s="292" t="s">
        <v>100</v>
      </c>
      <c r="C12" s="292" t="s">
        <v>110</v>
      </c>
      <c r="D12" s="22" t="s">
        <v>111</v>
      </c>
      <c r="E12" s="26">
        <v>299.69</v>
      </c>
      <c r="F12" s="26">
        <v>169.46</v>
      </c>
      <c r="G12" s="26">
        <v>102.03</v>
      </c>
      <c r="H12" s="26">
        <v>11.83</v>
      </c>
      <c r="I12" s="26">
        <v>0.0</v>
      </c>
      <c r="J12" s="26">
        <v>16.37</v>
      </c>
      <c r="K12" s="26">
        <v>0.0</v>
      </c>
      <c r="L12" s="26">
        <v>0.0</v>
      </c>
      <c r="M12" s="26">
        <v>0.0</v>
      </c>
      <c r="N12" s="26">
        <v>0.0</v>
      </c>
      <c r="O12" s="26">
        <v>0.0</v>
      </c>
      <c r="P12" s="26">
        <v>0.0</v>
      </c>
      <c r="Q12" s="26">
        <v>0.0</v>
      </c>
      <c r="R12" s="26">
        <v>0.0</v>
      </c>
    </row>
    <row r="13" spans="1:18" ht="24.75" customHeight="1" x14ac:dyDescent="0.15">
      <c r="A13" s="292" t="s">
        <v>99</v>
      </c>
      <c r="B13" s="292" t="s">
        <v>100</v>
      </c>
      <c r="C13" s="292" t="s">
        <v>112</v>
      </c>
      <c r="D13" s="22" t="s">
        <v>113</v>
      </c>
      <c r="E13" s="26">
        <v>338.91</v>
      </c>
      <c r="F13" s="26">
        <v>185.76</v>
      </c>
      <c r="G13" s="26">
        <v>65.64</v>
      </c>
      <c r="H13" s="26">
        <v>5.83</v>
      </c>
      <c r="I13" s="26">
        <v>0.0</v>
      </c>
      <c r="J13" s="26">
        <v>81.68</v>
      </c>
      <c r="K13" s="26">
        <v>0.0</v>
      </c>
      <c r="L13" s="26">
        <v>0.0</v>
      </c>
      <c r="M13" s="26">
        <v>0.0</v>
      </c>
      <c r="N13" s="26">
        <v>0.0</v>
      </c>
      <c r="O13" s="26">
        <v>0.0</v>
      </c>
      <c r="P13" s="26">
        <v>0.0</v>
      </c>
      <c r="Q13" s="26">
        <v>0.0</v>
      </c>
      <c r="R13" s="26">
        <v>0.0</v>
      </c>
    </row>
    <row r="14" spans="1:18" ht="24.75" customHeight="1" x14ac:dyDescent="0.15">
      <c r="A14" s="292" t="s">
        <v>99</v>
      </c>
      <c r="B14" s="292" t="s">
        <v>100</v>
      </c>
      <c r="C14" s="292" t="s">
        <v>114</v>
      </c>
      <c r="D14" s="22" t="s">
        <v>115</v>
      </c>
      <c r="E14" s="26">
        <v>39.17</v>
      </c>
      <c r="F14" s="26">
        <v>21.9</v>
      </c>
      <c r="G14" s="26">
        <v>15.44</v>
      </c>
      <c r="H14" s="26">
        <v>1.83</v>
      </c>
      <c r="I14" s="26">
        <v>0.0</v>
      </c>
      <c r="J14" s="26">
        <v>0.0</v>
      </c>
      <c r="K14" s="26">
        <v>0.0</v>
      </c>
      <c r="L14" s="26">
        <v>0.0</v>
      </c>
      <c r="M14" s="26">
        <v>0.0</v>
      </c>
      <c r="N14" s="26">
        <v>0.0</v>
      </c>
      <c r="O14" s="26">
        <v>0.0</v>
      </c>
      <c r="P14" s="26">
        <v>0.0</v>
      </c>
      <c r="Q14" s="26">
        <v>0.0</v>
      </c>
      <c r="R14" s="26">
        <v>0.0</v>
      </c>
    </row>
    <row r="15" spans="1:18" ht="24.75" customHeight="1" x14ac:dyDescent="0.15">
      <c r="A15" s="292" t="s">
        <v>99</v>
      </c>
      <c r="B15" s="292" t="s">
        <v>100</v>
      </c>
      <c r="C15" s="292" t="s">
        <v>116</v>
      </c>
      <c r="D15" s="22" t="s">
        <v>117</v>
      </c>
      <c r="E15" s="26">
        <v>72.74</v>
      </c>
      <c r="F15" s="26">
        <v>38.63</v>
      </c>
      <c r="G15" s="26">
        <v>5.42</v>
      </c>
      <c r="H15" s="26">
        <v>0.0</v>
      </c>
      <c r="I15" s="26">
        <v>0.0</v>
      </c>
      <c r="J15" s="26">
        <v>28.69</v>
      </c>
      <c r="K15" s="26">
        <v>0.0</v>
      </c>
      <c r="L15" s="26">
        <v>0.0</v>
      </c>
      <c r="M15" s="26">
        <v>0.0</v>
      </c>
      <c r="N15" s="26">
        <v>0.0</v>
      </c>
      <c r="O15" s="26">
        <v>0.0</v>
      </c>
      <c r="P15" s="26">
        <v>0.0</v>
      </c>
      <c r="Q15" s="26">
        <v>0.0</v>
      </c>
      <c r="R15" s="26">
        <v>0.0</v>
      </c>
    </row>
    <row r="16" spans="1:18" ht="24.75" customHeight="1" x14ac:dyDescent="0.15">
      <c r="A16" s="292" t="s">
        <v>96</v>
      </c>
      <c r="B16" s="292" t="s">
        <v>104</v>
      </c>
      <c r="C16" s="22"/>
      <c r="D16" s="22" t="s">
        <v>118</v>
      </c>
      <c r="E16" s="26">
        <v>217.71</v>
      </c>
      <c r="F16" s="26">
        <v>0.0</v>
      </c>
      <c r="G16" s="26">
        <v>0.0</v>
      </c>
      <c r="H16" s="26">
        <v>0.0</v>
      </c>
      <c r="I16" s="26">
        <v>0.0</v>
      </c>
      <c r="J16" s="26">
        <v>0.0</v>
      </c>
      <c r="K16" s="26">
        <v>187.14</v>
      </c>
      <c r="L16" s="26">
        <v>0.0</v>
      </c>
      <c r="M16" s="26">
        <v>30.57</v>
      </c>
      <c r="N16" s="26">
        <v>0.0</v>
      </c>
      <c r="O16" s="26">
        <v>0.0</v>
      </c>
      <c r="P16" s="26">
        <v>0.0</v>
      </c>
      <c r="Q16" s="26">
        <v>0.0</v>
      </c>
      <c r="R16" s="26">
        <v>0.0</v>
      </c>
    </row>
    <row r="17" spans="1:18" ht="24.749622" customHeight="1" x14ac:dyDescent="0.15">
      <c r="A17" s="292" t="s">
        <v>94</v>
      </c>
      <c r="B17" s="292" t="s">
        <v>104</v>
      </c>
      <c r="C17" s="292" t="s">
        <v>97</v>
      </c>
      <c r="D17" s="342" t="s">
        <v>119</v>
      </c>
      <c r="E17" s="26">
        <v>27.57</v>
      </c>
      <c r="F17" s="26"/>
      <c r="G17" s="26"/>
      <c r="H17" s="26"/>
      <c r="I17" s="26"/>
      <c r="J17" s="26"/>
      <c r="K17" s="26"/>
      <c r="L17" s="26"/>
      <c r="M17" s="26">
        <v>27.57</v>
      </c>
      <c r="N17" s="26"/>
      <c r="O17" s="26"/>
      <c r="P17" s="26"/>
      <c r="Q17" s="26"/>
      <c r="R17" s="26"/>
    </row>
    <row r="18" spans="1:18" ht="24.749622" customHeight="1" x14ac:dyDescent="0.15">
      <c r="A18" s="292" t="s">
        <v>94</v>
      </c>
      <c r="B18" s="292" t="s">
        <v>104</v>
      </c>
      <c r="C18" s="292" t="s">
        <v>102</v>
      </c>
      <c r="D18" s="33" t="s">
        <v>120</v>
      </c>
      <c r="E18" s="26">
        <v>3</v>
      </c>
      <c r="F18" s="26"/>
      <c r="G18" s="26"/>
      <c r="H18" s="26"/>
      <c r="I18" s="26"/>
      <c r="J18" s="26"/>
      <c r="K18" s="26"/>
      <c r="L18" s="26"/>
      <c r="M18" s="26">
        <v>3</v>
      </c>
      <c r="N18" s="26"/>
      <c r="O18" s="26"/>
      <c r="P18" s="26"/>
      <c r="Q18" s="26"/>
      <c r="R18" s="26"/>
    </row>
    <row r="19" spans="1:18" ht="24.75" customHeight="1" x14ac:dyDescent="0.15">
      <c r="A19" s="292" t="s">
        <v>99</v>
      </c>
      <c r="B19" s="292" t="s">
        <v>121</v>
      </c>
      <c r="C19" s="292" t="s">
        <v>104</v>
      </c>
      <c r="D19" s="22" t="s">
        <v>122</v>
      </c>
      <c r="E19" s="26">
        <v>187.14</v>
      </c>
      <c r="F19" s="26">
        <v>0.0</v>
      </c>
      <c r="G19" s="26">
        <v>0.0</v>
      </c>
      <c r="H19" s="26">
        <v>0.0</v>
      </c>
      <c r="I19" s="26">
        <v>0.0</v>
      </c>
      <c r="J19" s="26">
        <v>0.0</v>
      </c>
      <c r="K19" s="26">
        <v>187.14</v>
      </c>
      <c r="L19" s="26">
        <v>0.0</v>
      </c>
      <c r="M19" s="26">
        <v>0.0</v>
      </c>
      <c r="N19" s="26">
        <v>0.0</v>
      </c>
      <c r="O19" s="26">
        <v>0.0</v>
      </c>
      <c r="P19" s="26">
        <v>0.0</v>
      </c>
      <c r="Q19" s="26">
        <v>0.0</v>
      </c>
      <c r="R19" s="26">
        <v>0.0</v>
      </c>
    </row>
    <row r="20" spans="1:18" ht="24.75" customHeight="1" x14ac:dyDescent="0.15">
      <c r="A20" s="292" t="s">
        <v>123</v>
      </c>
      <c r="B20" s="22"/>
      <c r="C20" s="22"/>
      <c r="D20" s="22" t="s">
        <v>124</v>
      </c>
      <c r="E20" s="26">
        <v>81.85</v>
      </c>
      <c r="F20" s="26">
        <v>0.0</v>
      </c>
      <c r="G20" s="26">
        <v>0.0</v>
      </c>
      <c r="H20" s="26">
        <v>0.0</v>
      </c>
      <c r="I20" s="26">
        <v>0.0</v>
      </c>
      <c r="J20" s="26">
        <v>0.0</v>
      </c>
      <c r="K20" s="26">
        <v>0.0</v>
      </c>
      <c r="L20" s="26">
        <v>0.0</v>
      </c>
      <c r="M20" s="26">
        <v>81.85</v>
      </c>
      <c r="N20" s="26">
        <v>0.0</v>
      </c>
      <c r="O20" s="26">
        <v>0.0</v>
      </c>
      <c r="P20" s="26">
        <v>0.0</v>
      </c>
      <c r="Q20" s="26">
        <v>0.0</v>
      </c>
      <c r="R20" s="26">
        <v>0.0</v>
      </c>
    </row>
    <row r="21" spans="1:18" ht="24.75" customHeight="1" x14ac:dyDescent="0.15">
      <c r="A21" s="292" t="s">
        <v>125</v>
      </c>
      <c r="B21" s="292" t="s">
        <v>112</v>
      </c>
      <c r="C21" s="22"/>
      <c r="D21" s="22" t="s">
        <v>126</v>
      </c>
      <c r="E21" s="26">
        <v>81.85</v>
      </c>
      <c r="F21" s="26">
        <v>0.0</v>
      </c>
      <c r="G21" s="26">
        <v>0.0</v>
      </c>
      <c r="H21" s="26">
        <v>0.0</v>
      </c>
      <c r="I21" s="26">
        <v>0.0</v>
      </c>
      <c r="J21" s="26">
        <v>0.0</v>
      </c>
      <c r="K21" s="26">
        <v>0.0</v>
      </c>
      <c r="L21" s="26">
        <v>0.0</v>
      </c>
      <c r="M21" s="26">
        <v>81.85</v>
      </c>
      <c r="N21" s="26">
        <v>0.0</v>
      </c>
      <c r="O21" s="26">
        <v>0.0</v>
      </c>
      <c r="P21" s="26">
        <v>0.0</v>
      </c>
      <c r="Q21" s="26">
        <v>0.0</v>
      </c>
      <c r="R21" s="26">
        <v>0.0</v>
      </c>
    </row>
    <row r="22" spans="1:18" ht="24.75" customHeight="1" x14ac:dyDescent="0.15">
      <c r="A22" s="292" t="s">
        <v>127</v>
      </c>
      <c r="B22" s="292" t="s">
        <v>128</v>
      </c>
      <c r="C22" s="292" t="s">
        <v>97</v>
      </c>
      <c r="D22" s="22" t="s">
        <v>129</v>
      </c>
      <c r="E22" s="26">
        <v>55.39</v>
      </c>
      <c r="F22" s="26">
        <v>0.0</v>
      </c>
      <c r="G22" s="26">
        <v>0.0</v>
      </c>
      <c r="H22" s="26">
        <v>0.0</v>
      </c>
      <c r="I22" s="26">
        <v>0.0</v>
      </c>
      <c r="J22" s="26">
        <v>0.0</v>
      </c>
      <c r="K22" s="26">
        <v>0.0</v>
      </c>
      <c r="L22" s="26">
        <v>0.0</v>
      </c>
      <c r="M22" s="26">
        <v>55.39</v>
      </c>
      <c r="N22" s="26">
        <v>0.0</v>
      </c>
      <c r="O22" s="26">
        <v>0.0</v>
      </c>
      <c r="P22" s="26">
        <v>0.0</v>
      </c>
      <c r="Q22" s="26">
        <v>0.0</v>
      </c>
      <c r="R22" s="26">
        <v>0.0</v>
      </c>
    </row>
    <row r="23" spans="1:18" ht="24.75" customHeight="1" x14ac:dyDescent="0.15">
      <c r="A23" s="292" t="s">
        <v>127</v>
      </c>
      <c r="B23" s="292" t="s">
        <v>128</v>
      </c>
      <c r="C23" s="292" t="s">
        <v>102</v>
      </c>
      <c r="D23" s="22" t="s">
        <v>130</v>
      </c>
      <c r="E23" s="26">
        <v>26.46</v>
      </c>
      <c r="F23" s="26">
        <v>0.0</v>
      </c>
      <c r="G23" s="26">
        <v>0.0</v>
      </c>
      <c r="H23" s="26">
        <v>0.0</v>
      </c>
      <c r="I23" s="26">
        <v>0.0</v>
      </c>
      <c r="J23" s="26">
        <v>0.0</v>
      </c>
      <c r="K23" s="26">
        <v>0.0</v>
      </c>
      <c r="L23" s="26">
        <v>0.0</v>
      </c>
      <c r="M23" s="26">
        <v>26.46</v>
      </c>
      <c r="N23" s="26">
        <v>0.0</v>
      </c>
      <c r="O23" s="26">
        <v>0.0</v>
      </c>
      <c r="P23" s="26">
        <v>0.0</v>
      </c>
      <c r="Q23" s="26">
        <v>0.0</v>
      </c>
      <c r="R23" s="26">
        <v>0.0</v>
      </c>
    </row>
    <row r="24" spans="1:18" ht="24.75" customHeight="1" x14ac:dyDescent="0.15">
      <c r="A24" s="292" t="s">
        <v>131</v>
      </c>
      <c r="B24" s="22"/>
      <c r="C24" s="22"/>
      <c r="D24" s="22" t="s">
        <v>132</v>
      </c>
      <c r="E24" s="26">
        <v>140.37</v>
      </c>
      <c r="F24" s="26">
        <v>0.0</v>
      </c>
      <c r="G24" s="26">
        <v>0.0</v>
      </c>
      <c r="H24" s="26">
        <v>0.0</v>
      </c>
      <c r="I24" s="26">
        <v>0.0</v>
      </c>
      <c r="J24" s="26">
        <v>0.0</v>
      </c>
      <c r="K24" s="26">
        <v>0.0</v>
      </c>
      <c r="L24" s="26">
        <v>0.0</v>
      </c>
      <c r="M24" s="26">
        <v>0.0</v>
      </c>
      <c r="N24" s="26">
        <v>0.0</v>
      </c>
      <c r="O24" s="26">
        <v>0.0</v>
      </c>
      <c r="P24" s="26">
        <v>140.37</v>
      </c>
      <c r="Q24" s="26">
        <v>0.0</v>
      </c>
      <c r="R24" s="26">
        <v>0.0</v>
      </c>
    </row>
    <row r="25" spans="1:18" ht="24.75" customHeight="1" x14ac:dyDescent="0.15">
      <c r="A25" s="292" t="s">
        <v>133</v>
      </c>
      <c r="B25" s="292" t="s">
        <v>102</v>
      </c>
      <c r="C25" s="22"/>
      <c r="D25" s="22" t="s">
        <v>134</v>
      </c>
      <c r="E25" s="26">
        <v>140.37</v>
      </c>
      <c r="F25" s="26">
        <v>0.0</v>
      </c>
      <c r="G25" s="26">
        <v>0.0</v>
      </c>
      <c r="H25" s="26">
        <v>0.0</v>
      </c>
      <c r="I25" s="26">
        <v>0.0</v>
      </c>
      <c r="J25" s="26">
        <v>0.0</v>
      </c>
      <c r="K25" s="26">
        <v>0.0</v>
      </c>
      <c r="L25" s="26">
        <v>0.0</v>
      </c>
      <c r="M25" s="26">
        <v>0.0</v>
      </c>
      <c r="N25" s="26">
        <v>0.0</v>
      </c>
      <c r="O25" s="26">
        <v>0.0</v>
      </c>
      <c r="P25" s="26">
        <v>140.37</v>
      </c>
      <c r="Q25" s="26">
        <v>0.0</v>
      </c>
      <c r="R25" s="26">
        <v>0.0</v>
      </c>
    </row>
    <row r="26" spans="1:18" ht="24.75" customHeight="1" x14ac:dyDescent="0.15">
      <c r="A26" s="292" t="s">
        <v>135</v>
      </c>
      <c r="B26" s="292" t="s">
        <v>136</v>
      </c>
      <c r="C26" s="292" t="s">
        <v>97</v>
      </c>
      <c r="D26" s="22" t="s">
        <v>137</v>
      </c>
      <c r="E26" s="26">
        <v>140.37</v>
      </c>
      <c r="F26" s="26">
        <v>0.0</v>
      </c>
      <c r="G26" s="26">
        <v>0.0</v>
      </c>
      <c r="H26" s="26">
        <v>0.0</v>
      </c>
      <c r="I26" s="26">
        <v>0.0</v>
      </c>
      <c r="J26" s="26">
        <v>0.0</v>
      </c>
      <c r="K26" s="26">
        <v>0.0</v>
      </c>
      <c r="L26" s="26">
        <v>0.0</v>
      </c>
      <c r="M26" s="26">
        <v>0.0</v>
      </c>
      <c r="N26" s="26">
        <v>0.0</v>
      </c>
      <c r="O26" s="26">
        <v>0.0</v>
      </c>
      <c r="P26" s="26">
        <v>140.37</v>
      </c>
      <c r="Q26" s="26">
        <v>0.0</v>
      </c>
      <c r="R26" s="26">
        <v>0.0</v>
      </c>
    </row>
    <row r="27" spans="1:1" ht="24.75" customHeight="1" x14ac:dyDescent="0.15"/>
    <row r="28" spans="1:1" ht="24.75" customHeight="1" x14ac:dyDescent="0.15"/>
    <row r="29" spans="1:1" ht="24.75" customHeight="1" x14ac:dyDescent="0.15"/>
    <row r="30" spans="1:1" ht="24.75" customHeight="1" x14ac:dyDescent="0.15"/>
    <row r="31" spans="1:1" ht="24.75" customHeight="1" x14ac:dyDescent="0.15"/>
  </sheetData>
  <sheetProtection formatCells="0" formatColumns="0" formatRows="0"/>
  <mergeCells count="15">
    <mergeCell ref="Q4:Q5"/>
    <mergeCell ref="R4:R5"/>
    <mergeCell ref="L4:L5"/>
    <mergeCell ref="D4:D5"/>
    <mergeCell ref="E4:E5"/>
    <mergeCell ref="F4:F5"/>
    <mergeCell ref="G4:G5"/>
    <mergeCell ref="P4:P5"/>
    <mergeCell ref="M4:M5"/>
    <mergeCell ref="N4:N5"/>
    <mergeCell ref="O4:O5"/>
    <mergeCell ref="H4:H5"/>
    <mergeCell ref="I4:I5"/>
    <mergeCell ref="J4:J5"/>
    <mergeCell ref="K4:K5"/>
  </mergeCells>
  <phoneticPr fontId="0" type="noConversion"/>
  <pageMargins left="0.7499062639521802" right="0.7499062639521802" top="0.9998749560258521" bottom="0.9998749560258521" header="0.49993747801292604" footer="0.49993747801292604"/>
  <pageSetup paperSize="9" scale="60" orientation="landscape" firstPageNumber="0" useFirstPageNumber="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
  <sheetViews>
    <sheetView showGridLines="0" showZeros="0" zoomScaleNormal="100" topLeftCell="A1" workbookViewId="0">
      <selection activeCell="D14" sqref="D14"/>
    </sheetView>
  </sheetViews>
  <sheetFormatPr defaultRowHeight="10.8" defaultColWidth="8.0" x14ac:dyDescent="0.15"/>
  <cols>
    <col min="1" max="1" width="10.5" customWidth="1"/>
    <col min="2" max="2" width="8.166666666666666" customWidth="1"/>
    <col min="3" max="3" width="7.833333333333333" customWidth="1"/>
    <col min="4" max="4" width="21.5" customWidth="1"/>
    <col min="5" max="5" width="18.166666666666668" customWidth="1"/>
  </cols>
  <sheetData>
    <row r="1" spans="1:34" ht="21.0" customHeight="1" x14ac:dyDescent="0.15">
      <c r="A1" s="100" t="s">
        <v>228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30.6" customHeight="1" x14ac:dyDescent="0.15">
      <c r="A2" s="372" t="s">
        <v>229</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1:34" ht="16.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110" t="s">
        <v>140</v>
      </c>
    </row>
    <row r="4" spans="1:34" ht="27.75" customHeight="1" x14ac:dyDescent="0.15">
      <c r="A4" s="117" t="s">
        <v>89</v>
      </c>
      <c r="B4" s="117"/>
      <c r="C4" s="117"/>
      <c r="D4" s="297" t="s">
        <v>141</v>
      </c>
      <c r="E4" s="297" t="s">
        <v>50</v>
      </c>
      <c r="F4" s="297" t="s">
        <v>167</v>
      </c>
      <c r="G4" s="297" t="s">
        <v>168</v>
      </c>
      <c r="H4" s="297" t="s">
        <v>169</v>
      </c>
      <c r="I4" s="297" t="s">
        <v>170</v>
      </c>
      <c r="J4" s="297" t="s">
        <v>171</v>
      </c>
      <c r="K4" s="297" t="s">
        <v>172</v>
      </c>
      <c r="L4" s="297" t="s">
        <v>173</v>
      </c>
      <c r="M4" s="297" t="s">
        <v>174</v>
      </c>
      <c r="N4" s="297" t="s">
        <v>175</v>
      </c>
      <c r="O4" s="297" t="s">
        <v>176</v>
      </c>
      <c r="P4" s="297" t="s">
        <v>177</v>
      </c>
      <c r="Q4" s="297" t="s">
        <v>178</v>
      </c>
      <c r="R4" s="297" t="s">
        <v>179</v>
      </c>
      <c r="S4" s="297" t="s">
        <v>180</v>
      </c>
      <c r="T4" s="297" t="s">
        <v>181</v>
      </c>
      <c r="U4" s="297" t="s">
        <v>182</v>
      </c>
      <c r="V4" s="297" t="s">
        <v>183</v>
      </c>
      <c r="W4" s="297" t="s">
        <v>184</v>
      </c>
      <c r="X4" s="297" t="s">
        <v>185</v>
      </c>
      <c r="Y4" s="297" t="s">
        <v>186</v>
      </c>
      <c r="Z4" s="297" t="s">
        <v>187</v>
      </c>
      <c r="AA4" s="297" t="s">
        <v>188</v>
      </c>
      <c r="AB4" s="297" t="s">
        <v>189</v>
      </c>
      <c r="AC4" s="297" t="s">
        <v>190</v>
      </c>
      <c r="AD4" s="297" t="s">
        <v>191</v>
      </c>
      <c r="AE4" s="297" t="s">
        <v>192</v>
      </c>
      <c r="AF4" s="297" t="s">
        <v>193</v>
      </c>
      <c r="AG4" s="297" t="s">
        <v>194</v>
      </c>
      <c r="AH4" s="297" t="s">
        <v>195</v>
      </c>
    </row>
    <row r="5" spans="1:34" ht="27.75" customHeight="1" x14ac:dyDescent="0.15">
      <c r="A5" s="118" t="s">
        <v>91</v>
      </c>
      <c r="B5" s="118" t="s">
        <v>92</v>
      </c>
      <c r="C5" s="118" t="s">
        <v>93</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row>
    <row r="6" spans="1:34" s="1" customFormat="1" ht="24.0" customHeight="1" x14ac:dyDescent="0.15">
      <c r="A6" s="28"/>
      <c r="B6" s="28"/>
      <c r="C6" s="28"/>
      <c r="D6" s="28" t="s">
        <v>58</v>
      </c>
      <c r="E6" s="29">
        <v>616.72</v>
      </c>
      <c r="F6" s="29">
        <v>16.8</v>
      </c>
      <c r="G6" s="29">
        <v>4.25</v>
      </c>
      <c r="H6" s="29">
        <v>0.0</v>
      </c>
      <c r="I6" s="29">
        <v>0.2</v>
      </c>
      <c r="J6" s="29">
        <v>1.8</v>
      </c>
      <c r="K6" s="29">
        <v>5.3</v>
      </c>
      <c r="L6" s="29">
        <v>2.6</v>
      </c>
      <c r="M6" s="29">
        <v>0.0</v>
      </c>
      <c r="N6" s="29">
        <v>4.85</v>
      </c>
      <c r="O6" s="29">
        <v>18.7</v>
      </c>
      <c r="P6" s="29">
        <v>0.0</v>
      </c>
      <c r="Q6" s="29">
        <v>3.2</v>
      </c>
      <c r="R6" s="29">
        <v>1.0</v>
      </c>
      <c r="S6" s="29">
        <v>2.6</v>
      </c>
      <c r="T6" s="29">
        <v>17.76</v>
      </c>
      <c r="U6" s="29">
        <v>28.16</v>
      </c>
      <c r="V6" s="29">
        <v>0.0</v>
      </c>
      <c r="W6" s="29">
        <v>0.0</v>
      </c>
      <c r="X6" s="29">
        <v>0.0</v>
      </c>
      <c r="Y6" s="29">
        <v>2.0</v>
      </c>
      <c r="Z6" s="29">
        <v>0.0</v>
      </c>
      <c r="AA6" s="29">
        <v>14.04</v>
      </c>
      <c r="AB6" s="29">
        <v>35.51</v>
      </c>
      <c r="AC6" s="29">
        <v>12.2</v>
      </c>
      <c r="AD6" s="29">
        <v>2.5</v>
      </c>
      <c r="AE6" s="29">
        <v>1.4</v>
      </c>
      <c r="AF6" s="29">
        <v>26.28</v>
      </c>
      <c r="AG6" s="29">
        <v>16.8</v>
      </c>
      <c r="AH6" s="29">
        <v>387.84</v>
      </c>
    </row>
    <row r="7" spans="1:34" ht="24.0" customHeight="1" x14ac:dyDescent="0.15">
      <c r="A7" s="294" t="s">
        <v>94</v>
      </c>
      <c r="B7" s="28"/>
      <c r="C7" s="28"/>
      <c r="D7" s="28" t="s">
        <v>95</v>
      </c>
      <c r="E7" s="29">
        <v>616.72</v>
      </c>
      <c r="F7" s="29">
        <v>16.8</v>
      </c>
      <c r="G7" s="29">
        <v>4.25</v>
      </c>
      <c r="H7" s="29">
        <v>0.0</v>
      </c>
      <c r="I7" s="29">
        <v>0.2</v>
      </c>
      <c r="J7" s="29">
        <v>1.8</v>
      </c>
      <c r="K7" s="29">
        <v>5.3</v>
      </c>
      <c r="L7" s="29">
        <v>2.6</v>
      </c>
      <c r="M7" s="29">
        <v>0.0</v>
      </c>
      <c r="N7" s="29">
        <v>4.85</v>
      </c>
      <c r="O7" s="29">
        <v>18.7</v>
      </c>
      <c r="P7" s="29">
        <v>0.0</v>
      </c>
      <c r="Q7" s="29">
        <v>3.2</v>
      </c>
      <c r="R7" s="29">
        <v>1.0</v>
      </c>
      <c r="S7" s="29">
        <v>2.6</v>
      </c>
      <c r="T7" s="29">
        <v>17.76</v>
      </c>
      <c r="U7" s="29">
        <v>28.16</v>
      </c>
      <c r="V7" s="29">
        <v>0.0</v>
      </c>
      <c r="W7" s="29">
        <v>0.0</v>
      </c>
      <c r="X7" s="29">
        <v>0.0</v>
      </c>
      <c r="Y7" s="29">
        <v>2.0</v>
      </c>
      <c r="Z7" s="29">
        <v>0.0</v>
      </c>
      <c r="AA7" s="29">
        <v>14.04</v>
      </c>
      <c r="AB7" s="29">
        <v>35.51</v>
      </c>
      <c r="AC7" s="29">
        <v>12.2</v>
      </c>
      <c r="AD7" s="29">
        <v>2.5</v>
      </c>
      <c r="AE7" s="29">
        <v>1.4</v>
      </c>
      <c r="AF7" s="29">
        <v>26.28</v>
      </c>
      <c r="AG7" s="29">
        <v>16.8</v>
      </c>
      <c r="AH7" s="29">
        <v>387.84</v>
      </c>
    </row>
    <row r="8" spans="1:34" ht="24.0" customHeight="1" x14ac:dyDescent="0.15">
      <c r="A8" s="294" t="s">
        <v>96</v>
      </c>
      <c r="B8" s="294" t="s">
        <v>97</v>
      </c>
      <c r="C8" s="28"/>
      <c r="D8" s="28" t="s">
        <v>98</v>
      </c>
      <c r="E8" s="29">
        <v>605.79</v>
      </c>
      <c r="F8" s="29">
        <v>16.8</v>
      </c>
      <c r="G8" s="29">
        <v>4.25</v>
      </c>
      <c r="H8" s="29">
        <v>0.0</v>
      </c>
      <c r="I8" s="29">
        <v>0.2</v>
      </c>
      <c r="J8" s="29">
        <v>1.8</v>
      </c>
      <c r="K8" s="29">
        <v>5.3</v>
      </c>
      <c r="L8" s="29">
        <v>2.6</v>
      </c>
      <c r="M8" s="29">
        <v>0.0</v>
      </c>
      <c r="N8" s="29">
        <v>4.85</v>
      </c>
      <c r="O8" s="29">
        <v>18.7</v>
      </c>
      <c r="P8" s="29">
        <v>0.0</v>
      </c>
      <c r="Q8" s="29">
        <v>3.2</v>
      </c>
      <c r="R8" s="29">
        <v>1.0</v>
      </c>
      <c r="S8" s="29">
        <v>2.6</v>
      </c>
      <c r="T8" s="29">
        <v>17.76</v>
      </c>
      <c r="U8" s="29">
        <v>28.16</v>
      </c>
      <c r="V8" s="29">
        <v>0.0</v>
      </c>
      <c r="W8" s="29">
        <v>0.0</v>
      </c>
      <c r="X8" s="29">
        <v>0.0</v>
      </c>
      <c r="Y8" s="29">
        <v>2.0</v>
      </c>
      <c r="Z8" s="29">
        <v>0.0</v>
      </c>
      <c r="AA8" s="29">
        <v>14.04</v>
      </c>
      <c r="AB8" s="29">
        <v>35.51</v>
      </c>
      <c r="AC8" s="29">
        <v>12.2</v>
      </c>
      <c r="AD8" s="29">
        <v>2.5</v>
      </c>
      <c r="AE8" s="29">
        <v>1.4</v>
      </c>
      <c r="AF8" s="29">
        <v>26.28</v>
      </c>
      <c r="AG8" s="29">
        <v>16.8</v>
      </c>
      <c r="AH8" s="29">
        <v>387.84</v>
      </c>
    </row>
    <row r="9" spans="1:34" ht="24.0" customHeight="1" x14ac:dyDescent="0.15">
      <c r="A9" s="294" t="s">
        <v>99</v>
      </c>
      <c r="B9" s="294" t="s">
        <v>100</v>
      </c>
      <c r="C9" s="294" t="s">
        <v>97</v>
      </c>
      <c r="D9" s="28" t="s">
        <v>101</v>
      </c>
      <c r="E9" s="29">
        <v>112.97</v>
      </c>
      <c r="F9" s="29">
        <v>0.0</v>
      </c>
      <c r="G9" s="29">
        <v>0.0</v>
      </c>
      <c r="H9" s="29">
        <v>0.0</v>
      </c>
      <c r="I9" s="29">
        <v>0.0</v>
      </c>
      <c r="J9" s="29">
        <v>0.0</v>
      </c>
      <c r="K9" s="29">
        <v>0.0</v>
      </c>
      <c r="L9" s="29">
        <v>0.0</v>
      </c>
      <c r="M9" s="29">
        <v>0.0</v>
      </c>
      <c r="N9" s="29">
        <v>0.0</v>
      </c>
      <c r="O9" s="29">
        <v>0.0</v>
      </c>
      <c r="P9" s="29">
        <v>0.0</v>
      </c>
      <c r="Q9" s="29">
        <v>0.0</v>
      </c>
      <c r="R9" s="29">
        <v>0.0</v>
      </c>
      <c r="S9" s="29">
        <v>0.0</v>
      </c>
      <c r="T9" s="29">
        <v>4.38</v>
      </c>
      <c r="U9" s="29">
        <v>0.0</v>
      </c>
      <c r="V9" s="29">
        <v>0.0</v>
      </c>
      <c r="W9" s="29">
        <v>0.0</v>
      </c>
      <c r="X9" s="29">
        <v>0.0</v>
      </c>
      <c r="Y9" s="29">
        <v>0.0</v>
      </c>
      <c r="Z9" s="29">
        <v>0.0</v>
      </c>
      <c r="AA9" s="29">
        <v>3.5</v>
      </c>
      <c r="AB9" s="29">
        <v>7.29</v>
      </c>
      <c r="AC9" s="29">
        <v>0.0</v>
      </c>
      <c r="AD9" s="29">
        <v>0.0</v>
      </c>
      <c r="AE9" s="29">
        <v>0.0</v>
      </c>
      <c r="AF9" s="29">
        <v>5.83</v>
      </c>
      <c r="AG9" s="29">
        <v>4.0</v>
      </c>
      <c r="AH9" s="29">
        <v>87.97</v>
      </c>
    </row>
    <row r="10" spans="1:34" ht="24.0" customHeight="1" x14ac:dyDescent="0.15">
      <c r="A10" s="294" t="s">
        <v>99</v>
      </c>
      <c r="B10" s="294" t="s">
        <v>100</v>
      </c>
      <c r="C10" s="294" t="s">
        <v>104</v>
      </c>
      <c r="D10" s="28" t="s">
        <v>105</v>
      </c>
      <c r="E10" s="29">
        <v>28.31</v>
      </c>
      <c r="F10" s="29">
        <v>0.0</v>
      </c>
      <c r="G10" s="29">
        <v>0.0</v>
      </c>
      <c r="H10" s="29">
        <v>0.0</v>
      </c>
      <c r="I10" s="29">
        <v>0.0</v>
      </c>
      <c r="J10" s="29">
        <v>0.0</v>
      </c>
      <c r="K10" s="29">
        <v>0.0</v>
      </c>
      <c r="L10" s="29">
        <v>0.0</v>
      </c>
      <c r="M10" s="29">
        <v>0.0</v>
      </c>
      <c r="N10" s="29">
        <v>0.0</v>
      </c>
      <c r="O10" s="29">
        <v>0.0</v>
      </c>
      <c r="P10" s="29">
        <v>0.0</v>
      </c>
      <c r="Q10" s="29">
        <v>0.0</v>
      </c>
      <c r="R10" s="29">
        <v>0.0</v>
      </c>
      <c r="S10" s="29">
        <v>0.0</v>
      </c>
      <c r="T10" s="29">
        <v>1.01</v>
      </c>
      <c r="U10" s="29">
        <v>0.0</v>
      </c>
      <c r="V10" s="29">
        <v>0.0</v>
      </c>
      <c r="W10" s="29">
        <v>0.0</v>
      </c>
      <c r="X10" s="29">
        <v>0.0</v>
      </c>
      <c r="Y10" s="29">
        <v>0.0</v>
      </c>
      <c r="Z10" s="29">
        <v>0.0</v>
      </c>
      <c r="AA10" s="29">
        <v>0.81</v>
      </c>
      <c r="AB10" s="29">
        <v>1.69</v>
      </c>
      <c r="AC10" s="29">
        <v>0.0</v>
      </c>
      <c r="AD10" s="29">
        <v>0.0</v>
      </c>
      <c r="AE10" s="29">
        <v>0.0</v>
      </c>
      <c r="AF10" s="29">
        <v>2.32</v>
      </c>
      <c r="AG10" s="29">
        <v>1.8</v>
      </c>
      <c r="AH10" s="29">
        <v>20.68</v>
      </c>
    </row>
    <row r="11" spans="1:34" ht="24.0" customHeight="1" x14ac:dyDescent="0.15">
      <c r="A11" s="294" t="s">
        <v>99</v>
      </c>
      <c r="B11" s="294" t="s">
        <v>100</v>
      </c>
      <c r="C11" s="294" t="s">
        <v>108</v>
      </c>
      <c r="D11" s="28" t="s">
        <v>109</v>
      </c>
      <c r="E11" s="29">
        <v>17.89</v>
      </c>
      <c r="F11" s="29">
        <v>1.0</v>
      </c>
      <c r="G11" s="29">
        <v>0.0</v>
      </c>
      <c r="H11" s="29">
        <v>0.0</v>
      </c>
      <c r="I11" s="29">
        <v>0.0</v>
      </c>
      <c r="J11" s="29">
        <v>0.0</v>
      </c>
      <c r="K11" s="29">
        <v>0.0</v>
      </c>
      <c r="L11" s="29">
        <v>0.2</v>
      </c>
      <c r="M11" s="29">
        <v>0.0</v>
      </c>
      <c r="N11" s="29">
        <v>2.15</v>
      </c>
      <c r="O11" s="29">
        <v>0.8</v>
      </c>
      <c r="P11" s="29">
        <v>0.0</v>
      </c>
      <c r="Q11" s="29">
        <v>0.2</v>
      </c>
      <c r="R11" s="29">
        <v>0.0</v>
      </c>
      <c r="S11" s="29">
        <v>0.0</v>
      </c>
      <c r="T11" s="29">
        <v>0.66</v>
      </c>
      <c r="U11" s="29">
        <v>2.0</v>
      </c>
      <c r="V11" s="29">
        <v>0.0</v>
      </c>
      <c r="W11" s="29">
        <v>0.0</v>
      </c>
      <c r="X11" s="29">
        <v>0.0</v>
      </c>
      <c r="Y11" s="29">
        <v>1.0</v>
      </c>
      <c r="Z11" s="29">
        <v>0.0</v>
      </c>
      <c r="AA11" s="29">
        <v>0.53</v>
      </c>
      <c r="AB11" s="29">
        <v>1.1</v>
      </c>
      <c r="AC11" s="29">
        <v>2.4</v>
      </c>
      <c r="AD11" s="29">
        <v>0.5</v>
      </c>
      <c r="AE11" s="29">
        <v>0.0</v>
      </c>
      <c r="AF11" s="29">
        <v>0.88</v>
      </c>
      <c r="AG11" s="29">
        <v>1.8</v>
      </c>
      <c r="AH11" s="29">
        <v>2.67</v>
      </c>
    </row>
    <row r="12" spans="1:34" ht="24.0" customHeight="1" x14ac:dyDescent="0.15">
      <c r="A12" s="294" t="s">
        <v>99</v>
      </c>
      <c r="B12" s="294" t="s">
        <v>100</v>
      </c>
      <c r="C12" s="294" t="s">
        <v>110</v>
      </c>
      <c r="D12" s="28" t="s">
        <v>111</v>
      </c>
      <c r="E12" s="29">
        <v>111.94</v>
      </c>
      <c r="F12" s="29">
        <v>6.8</v>
      </c>
      <c r="G12" s="29">
        <v>1.2</v>
      </c>
      <c r="H12" s="29">
        <v>0.0</v>
      </c>
      <c r="I12" s="29">
        <v>0.2</v>
      </c>
      <c r="J12" s="29">
        <v>0.0</v>
      </c>
      <c r="K12" s="29">
        <v>0.0</v>
      </c>
      <c r="L12" s="29">
        <v>0.2</v>
      </c>
      <c r="M12" s="29">
        <v>0.0</v>
      </c>
      <c r="N12" s="29">
        <v>2.0</v>
      </c>
      <c r="O12" s="29">
        <v>3.2</v>
      </c>
      <c r="P12" s="29">
        <v>0.0</v>
      </c>
      <c r="Q12" s="29">
        <v>0.0</v>
      </c>
      <c r="R12" s="29">
        <v>0.0</v>
      </c>
      <c r="S12" s="29">
        <v>0.1</v>
      </c>
      <c r="T12" s="29">
        <v>4.57</v>
      </c>
      <c r="U12" s="29">
        <v>20.96</v>
      </c>
      <c r="V12" s="29">
        <v>0.0</v>
      </c>
      <c r="W12" s="29">
        <v>0.0</v>
      </c>
      <c r="X12" s="29">
        <v>0.0</v>
      </c>
      <c r="Y12" s="29">
        <v>0.0</v>
      </c>
      <c r="Z12" s="29">
        <v>0.0</v>
      </c>
      <c r="AA12" s="29">
        <v>3.65</v>
      </c>
      <c r="AB12" s="29">
        <v>7.62</v>
      </c>
      <c r="AC12" s="29">
        <v>1.2</v>
      </c>
      <c r="AD12" s="29">
        <v>0.0</v>
      </c>
      <c r="AE12" s="29">
        <v>0.0</v>
      </c>
      <c r="AF12" s="29">
        <v>6.55</v>
      </c>
      <c r="AG12" s="29">
        <v>1.8</v>
      </c>
      <c r="AH12" s="29">
        <v>51.89</v>
      </c>
    </row>
    <row r="13" spans="1:34" ht="24.0" customHeight="1" x14ac:dyDescent="0.15">
      <c r="A13" s="294" t="s">
        <v>99</v>
      </c>
      <c r="B13" s="294" t="s">
        <v>100</v>
      </c>
      <c r="C13" s="294" t="s">
        <v>112</v>
      </c>
      <c r="D13" s="28" t="s">
        <v>113</v>
      </c>
      <c r="E13" s="29">
        <v>162.76</v>
      </c>
      <c r="F13" s="29">
        <v>6.5</v>
      </c>
      <c r="G13" s="29">
        <v>1.25</v>
      </c>
      <c r="H13" s="29">
        <v>0.0</v>
      </c>
      <c r="I13" s="29">
        <v>0.0</v>
      </c>
      <c r="J13" s="29">
        <v>1.8</v>
      </c>
      <c r="K13" s="29">
        <v>5.3</v>
      </c>
      <c r="L13" s="29">
        <v>2.0</v>
      </c>
      <c r="M13" s="29">
        <v>0.0</v>
      </c>
      <c r="N13" s="29">
        <v>0.7</v>
      </c>
      <c r="O13" s="29">
        <v>11.7</v>
      </c>
      <c r="P13" s="29">
        <v>0.0</v>
      </c>
      <c r="Q13" s="29">
        <v>3.0</v>
      </c>
      <c r="R13" s="29">
        <v>1.0</v>
      </c>
      <c r="S13" s="29">
        <v>2.5</v>
      </c>
      <c r="T13" s="29">
        <v>5.46</v>
      </c>
      <c r="U13" s="29">
        <v>3.7</v>
      </c>
      <c r="V13" s="29">
        <v>0.0</v>
      </c>
      <c r="W13" s="29">
        <v>0.0</v>
      </c>
      <c r="X13" s="29">
        <v>0.0</v>
      </c>
      <c r="Y13" s="29">
        <v>1.0</v>
      </c>
      <c r="Z13" s="29">
        <v>0.0</v>
      </c>
      <c r="AA13" s="29">
        <v>4.21</v>
      </c>
      <c r="AB13" s="29">
        <v>15.01</v>
      </c>
      <c r="AC13" s="29">
        <v>7.6</v>
      </c>
      <c r="AD13" s="29">
        <v>0.0</v>
      </c>
      <c r="AE13" s="29">
        <v>1.4</v>
      </c>
      <c r="AF13" s="29">
        <v>8.35</v>
      </c>
      <c r="AG13" s="29">
        <v>5.6</v>
      </c>
      <c r="AH13" s="29">
        <v>74.68</v>
      </c>
    </row>
    <row r="14" spans="1:34" ht="24.0" customHeight="1" x14ac:dyDescent="0.15">
      <c r="A14" s="294" t="s">
        <v>99</v>
      </c>
      <c r="B14" s="294" t="s">
        <v>100</v>
      </c>
      <c r="C14" s="294" t="s">
        <v>114</v>
      </c>
      <c r="D14" s="28" t="s">
        <v>115</v>
      </c>
      <c r="E14" s="29">
        <v>13.54</v>
      </c>
      <c r="F14" s="29">
        <v>0.0</v>
      </c>
      <c r="G14" s="29">
        <v>0.0</v>
      </c>
      <c r="H14" s="29">
        <v>0.0</v>
      </c>
      <c r="I14" s="29">
        <v>0.0</v>
      </c>
      <c r="J14" s="29">
        <v>0.0</v>
      </c>
      <c r="K14" s="29">
        <v>0.0</v>
      </c>
      <c r="L14" s="29">
        <v>0.0</v>
      </c>
      <c r="M14" s="29">
        <v>0.0</v>
      </c>
      <c r="N14" s="29">
        <v>0.0</v>
      </c>
      <c r="O14" s="29">
        <v>0.0</v>
      </c>
      <c r="P14" s="29">
        <v>0.0</v>
      </c>
      <c r="Q14" s="29">
        <v>0.0</v>
      </c>
      <c r="R14" s="29">
        <v>0.0</v>
      </c>
      <c r="S14" s="29">
        <v>0.0</v>
      </c>
      <c r="T14" s="29">
        <v>0.59</v>
      </c>
      <c r="U14" s="29">
        <v>0.0</v>
      </c>
      <c r="V14" s="29">
        <v>0.0</v>
      </c>
      <c r="W14" s="29">
        <v>0.0</v>
      </c>
      <c r="X14" s="29">
        <v>0.0</v>
      </c>
      <c r="Y14" s="29">
        <v>0.0</v>
      </c>
      <c r="Z14" s="29">
        <v>0.0</v>
      </c>
      <c r="AA14" s="29">
        <v>0.47</v>
      </c>
      <c r="AB14" s="29">
        <v>0.98</v>
      </c>
      <c r="AC14" s="29">
        <v>0.0</v>
      </c>
      <c r="AD14" s="29">
        <v>0.0</v>
      </c>
      <c r="AE14" s="29">
        <v>0.0</v>
      </c>
      <c r="AF14" s="29">
        <v>0.9</v>
      </c>
      <c r="AG14" s="29">
        <v>0.0</v>
      </c>
      <c r="AH14" s="29">
        <v>10.6</v>
      </c>
    </row>
    <row r="15" spans="1:34" ht="24.0" customHeight="1" x14ac:dyDescent="0.15">
      <c r="A15" s="295" t="s">
        <v>99</v>
      </c>
      <c r="B15" s="295" t="s">
        <v>100</v>
      </c>
      <c r="C15" s="295" t="s">
        <v>116</v>
      </c>
      <c r="D15" s="246" t="s">
        <v>117</v>
      </c>
      <c r="E15" s="247">
        <v>158.38</v>
      </c>
      <c r="F15" s="247">
        <v>2.5</v>
      </c>
      <c r="G15" s="247">
        <v>1.8</v>
      </c>
      <c r="H15" s="247">
        <v>0.0</v>
      </c>
      <c r="I15" s="247">
        <v>0.0</v>
      </c>
      <c r="J15" s="247">
        <v>0.0</v>
      </c>
      <c r="K15" s="247">
        <v>0.0</v>
      </c>
      <c r="L15" s="247">
        <v>0.2</v>
      </c>
      <c r="M15" s="247">
        <v>0.0</v>
      </c>
      <c r="N15" s="247">
        <v>0.0</v>
      </c>
      <c r="O15" s="247">
        <v>3.0</v>
      </c>
      <c r="P15" s="247">
        <v>0.0</v>
      </c>
      <c r="Q15" s="247">
        <v>0.0</v>
      </c>
      <c r="R15" s="247">
        <v>0.0</v>
      </c>
      <c r="S15" s="247">
        <v>0.0</v>
      </c>
      <c r="T15" s="247">
        <v>1.09</v>
      </c>
      <c r="U15" s="247">
        <v>1.5</v>
      </c>
      <c r="V15" s="247">
        <v>0.0</v>
      </c>
      <c r="W15" s="247">
        <v>0.0</v>
      </c>
      <c r="X15" s="247">
        <v>0.0</v>
      </c>
      <c r="Y15" s="247">
        <v>0.0</v>
      </c>
      <c r="Z15" s="247">
        <v>0.0</v>
      </c>
      <c r="AA15" s="247">
        <v>0.87</v>
      </c>
      <c r="AB15" s="247">
        <v>1.82</v>
      </c>
      <c r="AC15" s="247">
        <v>1.0</v>
      </c>
      <c r="AD15" s="247">
        <v>2.0</v>
      </c>
      <c r="AE15" s="247">
        <v>0.0</v>
      </c>
      <c r="AF15" s="247">
        <v>1.45</v>
      </c>
      <c r="AG15" s="247">
        <v>1.8</v>
      </c>
      <c r="AH15" s="247">
        <v>139.35</v>
      </c>
    </row>
    <row r="16" spans="1:34" ht="24.0" customHeight="1" x14ac:dyDescent="0.15">
      <c r="A16" s="353" t="s">
        <v>96</v>
      </c>
      <c r="B16" s="353" t="s">
        <v>104</v>
      </c>
      <c r="C16" s="354"/>
      <c r="D16" s="22" t="s">
        <v>118</v>
      </c>
      <c r="E16" s="343">
        <v>10.93</v>
      </c>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v>10.93</v>
      </c>
    </row>
    <row r="17" spans="1:34" ht="24.0" customHeight="1" x14ac:dyDescent="0.15">
      <c r="A17" s="353" t="s">
        <v>96</v>
      </c>
      <c r="B17" s="353" t="s">
        <v>104</v>
      </c>
      <c r="C17" s="353" t="s">
        <v>97</v>
      </c>
      <c r="D17" s="342" t="s">
        <v>119</v>
      </c>
      <c r="E17" s="343">
        <v>9.85</v>
      </c>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v>9.85</v>
      </c>
    </row>
    <row r="18" spans="1:34" ht="24.0" customHeight="1" x14ac:dyDescent="0.15">
      <c r="A18" s="353" t="s">
        <v>96</v>
      </c>
      <c r="B18" s="353" t="s">
        <v>104</v>
      </c>
      <c r="C18" s="353" t="s">
        <v>102</v>
      </c>
      <c r="D18" s="33" t="s">
        <v>120</v>
      </c>
      <c r="E18" s="343">
        <v>1.08</v>
      </c>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v>1.08</v>
      </c>
    </row>
    <row r="19" spans="1:1" ht="24.0" customHeight="1" x14ac:dyDescent="0.15"/>
    <row r="20" spans="1:1" ht="24.0" customHeight="1" x14ac:dyDescent="0.15"/>
  </sheetData>
  <sheetProtection formatCells="0" formatColumns="0" formatRows="0"/>
  <mergeCells count="31">
    <mergeCell ref="AG4:AG5"/>
    <mergeCell ref="AH4:AH5"/>
    <mergeCell ref="AB4:AB5"/>
    <mergeCell ref="D4:D5"/>
    <mergeCell ref="E4:E5"/>
    <mergeCell ref="F4:F5"/>
    <mergeCell ref="G4:G5"/>
    <mergeCell ref="AF4:AF5"/>
    <mergeCell ref="L4:L5"/>
    <mergeCell ref="M4:M5"/>
    <mergeCell ref="N4:N5"/>
    <mergeCell ref="O4:O5"/>
    <mergeCell ref="H4:H5"/>
    <mergeCell ref="I4:I5"/>
    <mergeCell ref="J4:J5"/>
    <mergeCell ref="K4:K5"/>
    <mergeCell ref="T4:T5"/>
    <mergeCell ref="U4:U5"/>
    <mergeCell ref="V4:V5"/>
    <mergeCell ref="W4:W5"/>
    <mergeCell ref="P4:P5"/>
    <mergeCell ref="Q4:Q5"/>
    <mergeCell ref="R4:R5"/>
    <mergeCell ref="S4:S5"/>
    <mergeCell ref="AC4:AC5"/>
    <mergeCell ref="AD4:AD5"/>
    <mergeCell ref="AE4:AE5"/>
    <mergeCell ref="X4:X5"/>
    <mergeCell ref="Y4:Y5"/>
    <mergeCell ref="Z4:Z5"/>
    <mergeCell ref="AA4:AA5"/>
  </mergeCells>
  <phoneticPr fontId="0" type="noConversion"/>
  <pageMargins left="0.7499062639521802" right="0.7499062639521802" top="0.9998749560258521" bottom="0.9998749560258521" header="0.49993747801292604" footer="0.49993747801292604"/>
  <pageSetup paperSize="9" scale="45" orientation="landscape" firstPageNumber="0" useFirstPageNumber="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
  <sheetViews>
    <sheetView showGridLines="0" showZeros="0" zoomScaleNormal="100" topLeftCell="A1" workbookViewId="0">
      <selection activeCell="D6" sqref="D6"/>
    </sheetView>
  </sheetViews>
  <sheetFormatPr defaultRowHeight="10.8" defaultColWidth="8.0" x14ac:dyDescent="0.15"/>
  <cols>
    <col min="1" max="1" width="8.0"/>
    <col min="2" max="2" width="8.166666666666666" customWidth="1"/>
    <col min="3" max="3" width="6.0" customWidth="1"/>
    <col min="4" max="4" width="22.166666666666668" customWidth="1"/>
    <col min="5" max="5" width="15.333333333333334" customWidth="1"/>
    <col min="6" max="16" width="12.5" customWidth="1"/>
  </cols>
  <sheetData>
    <row r="1" spans="1:16" ht="15.75" customHeight="1" x14ac:dyDescent="0.15">
      <c r="A1" s="100" t="s">
        <v>230</v>
      </c>
      <c r="B1" s="8"/>
      <c r="C1" s="8"/>
      <c r="D1" s="8"/>
      <c r="E1" s="8"/>
      <c r="F1" s="8"/>
      <c r="G1" s="8"/>
      <c r="H1" s="8"/>
      <c r="I1" s="8"/>
      <c r="J1" s="8"/>
      <c r="K1" s="8"/>
      <c r="L1" s="8"/>
      <c r="M1" s="8"/>
      <c r="N1" s="8"/>
      <c r="O1" s="8"/>
      <c r="P1" s="119"/>
    </row>
    <row r="2" spans="1:16" ht="30.6" customHeight="1" x14ac:dyDescent="0.15">
      <c r="A2" s="376" t="s">
        <v>231</v>
      </c>
      <c r="B2" s="120"/>
      <c r="C2" s="120"/>
      <c r="D2" s="120"/>
      <c r="E2" s="120"/>
      <c r="F2" s="120"/>
      <c r="G2" s="120"/>
      <c r="H2" s="120"/>
      <c r="I2" s="121"/>
      <c r="J2" s="121"/>
      <c r="K2" s="121"/>
      <c r="L2" s="121"/>
      <c r="M2" s="121"/>
      <c r="N2" s="121"/>
      <c r="O2" s="121"/>
      <c r="P2" s="121"/>
    </row>
    <row r="3" spans="1:16" ht="19.5" customHeight="1" x14ac:dyDescent="0.15">
      <c r="A3" s="8"/>
      <c r="B3" s="8"/>
      <c r="C3" s="8"/>
      <c r="D3" s="8"/>
      <c r="E3" s="8"/>
      <c r="F3" s="8"/>
      <c r="G3" s="8"/>
      <c r="H3" s="8"/>
      <c r="I3" s="8"/>
      <c r="J3" s="8"/>
      <c r="K3" s="8"/>
      <c r="L3" s="8"/>
      <c r="M3" s="8"/>
      <c r="N3" s="8"/>
      <c r="O3" s="8"/>
      <c r="P3" s="129" t="s">
        <v>140</v>
      </c>
    </row>
    <row r="4" spans="1:16" ht="24.75" customHeight="1" x14ac:dyDescent="0.15">
      <c r="A4" s="123" t="s">
        <v>89</v>
      </c>
      <c r="B4" s="124"/>
      <c r="C4" s="125"/>
      <c r="D4" s="301" t="s">
        <v>141</v>
      </c>
      <c r="E4" s="303" t="s">
        <v>50</v>
      </c>
      <c r="F4" s="305" t="s">
        <v>198</v>
      </c>
      <c r="G4" s="307" t="s">
        <v>199</v>
      </c>
      <c r="H4" s="301" t="s">
        <v>200</v>
      </c>
      <c r="I4" s="301" t="s">
        <v>201</v>
      </c>
      <c r="J4" s="301" t="s">
        <v>202</v>
      </c>
      <c r="K4" s="301" t="s">
        <v>203</v>
      </c>
      <c r="L4" s="301" t="s">
        <v>163</v>
      </c>
      <c r="M4" s="308" t="s">
        <v>204</v>
      </c>
      <c r="N4" s="308" t="s">
        <v>205</v>
      </c>
      <c r="O4" s="308" t="s">
        <v>206</v>
      </c>
      <c r="P4" s="308" t="s">
        <v>207</v>
      </c>
    </row>
    <row r="5" spans="1:16" ht="24.75" customHeight="1" x14ac:dyDescent="0.15">
      <c r="A5" s="126" t="s">
        <v>91</v>
      </c>
      <c r="B5" s="126" t="s">
        <v>92</v>
      </c>
      <c r="C5" s="127" t="s">
        <v>93</v>
      </c>
      <c r="D5" s="301"/>
      <c r="E5" s="308"/>
      <c r="F5" s="316"/>
      <c r="G5" s="317"/>
      <c r="H5" s="301"/>
      <c r="I5" s="301"/>
      <c r="J5" s="301"/>
      <c r="K5" s="301"/>
      <c r="L5" s="301"/>
      <c r="M5" s="308"/>
      <c r="N5" s="308"/>
      <c r="O5" s="308"/>
      <c r="P5" s="308"/>
    </row>
    <row r="6" spans="1:16" s="1" customFormat="1" ht="22.5" customHeight="1" x14ac:dyDescent="0.15">
      <c r="A6" s="261">
        <v>208.0</v>
      </c>
      <c r="B6" s="298" t="s">
        <v>104</v>
      </c>
      <c r="C6" s="261"/>
      <c r="D6" s="17" t="s">
        <v>118</v>
      </c>
      <c r="E6" s="264">
        <v>6.64</v>
      </c>
      <c r="F6" s="189"/>
      <c r="G6" s="189"/>
      <c r="H6" s="189"/>
      <c r="I6" s="189"/>
      <c r="J6" s="189"/>
      <c r="K6" s="189"/>
      <c r="L6" s="189"/>
      <c r="M6" s="189"/>
      <c r="N6" s="189"/>
      <c r="O6" s="189"/>
      <c r="P6" s="264">
        <v>6.64</v>
      </c>
    </row>
    <row r="7" spans="1:16" ht="22.5" customHeight="1" x14ac:dyDescent="0.15">
      <c r="A7" s="299" t="s">
        <v>94</v>
      </c>
      <c r="B7" s="262" t="s">
        <v>104</v>
      </c>
      <c r="C7" s="299" t="s">
        <v>97</v>
      </c>
      <c r="D7" s="244" t="s">
        <v>119</v>
      </c>
      <c r="E7" s="264">
        <v>5.87</v>
      </c>
      <c r="F7" s="189"/>
      <c r="G7" s="189"/>
      <c r="H7" s="189"/>
      <c r="I7" s="189"/>
      <c r="J7" s="189"/>
      <c r="K7" s="189"/>
      <c r="L7" s="189"/>
      <c r="M7" s="189"/>
      <c r="N7" s="189"/>
      <c r="O7" s="189"/>
      <c r="P7" s="264">
        <v>5.87</v>
      </c>
    </row>
    <row r="8" spans="1:16" ht="22.5" customHeight="1" x14ac:dyDescent="0.15">
      <c r="A8" s="299" t="s">
        <v>94</v>
      </c>
      <c r="B8" s="262" t="s">
        <v>104</v>
      </c>
      <c r="C8" s="299" t="s">
        <v>102</v>
      </c>
      <c r="D8" s="244" t="s">
        <v>120</v>
      </c>
      <c r="E8" s="265">
        <v>0.77</v>
      </c>
      <c r="F8" s="42"/>
      <c r="G8" s="42"/>
      <c r="H8" s="42"/>
      <c r="I8" s="42"/>
      <c r="J8" s="42"/>
      <c r="K8" s="42"/>
      <c r="L8" s="42"/>
      <c r="M8" s="42"/>
      <c r="N8" s="42"/>
      <c r="O8" s="42"/>
      <c r="P8" s="265">
        <v>0.77</v>
      </c>
    </row>
    <row r="9" spans="1:1" ht="22.5" customHeight="1" x14ac:dyDescent="0.15"/>
  </sheetData>
  <sheetProtection formatCells="0" formatColumns="0" formatRows="0"/>
  <mergeCells count="13">
    <mergeCell ref="D4:D5"/>
    <mergeCell ref="E4:E5"/>
    <mergeCell ref="F4:F5"/>
    <mergeCell ref="G4:G5"/>
    <mergeCell ref="P4:P5"/>
    <mergeCell ref="L4:L5"/>
    <mergeCell ref="M4:M5"/>
    <mergeCell ref="N4:N5"/>
    <mergeCell ref="O4:O5"/>
    <mergeCell ref="H4:H5"/>
    <mergeCell ref="I4:I5"/>
    <mergeCell ref="J4:J5"/>
    <mergeCell ref="K4:K5"/>
  </mergeCells>
  <phoneticPr fontId="0" type="noConversion"/>
  <pageMargins left="0.7499062639521802" right="0.7499062639521802" top="0.9998749560258521" bottom="0.9998749560258521" header="0.49993747801292604" footer="0.49993747801292604"/>
  <pageSetup paperSize="9" scale="75" orientation="landscape" firstPageNumber="0" useFirstPageNumber="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9"/>
  <sheetViews>
    <sheetView showGridLines="0" showZeros="0" zoomScaleNormal="100" topLeftCell="A1" workbookViewId="0">
      <selection activeCell="D7" sqref="D7"/>
    </sheetView>
  </sheetViews>
  <sheetFormatPr defaultRowHeight="12.0" defaultColWidth="8.0" x14ac:dyDescent="0.15"/>
  <cols>
    <col min="1" max="3" width="5.666666666666667" customWidth="1" style="1"/>
    <col min="4" max="4" width="21.333333333333332" customWidth="1" style="1"/>
    <col min="5" max="5" width="19.0" customWidth="1" style="1"/>
    <col min="6" max="6" width="14.333333333333334" customWidth="1" style="1"/>
    <col min="7" max="7" width="16.833333333333332" customWidth="1" style="1"/>
    <col min="8" max="8" width="17.0" customWidth="1" style="1"/>
    <col min="9" max="9" width="14.5" customWidth="1" style="1"/>
    <col min="10" max="10" width="28.166666666666668" customWidth="1" style="1"/>
    <col min="11" max="11" width="18.333333333333332" customWidth="1" style="1"/>
    <col min="12" max="16384" width="9.0" customWidth="1" style="1"/>
  </cols>
  <sheetData>
    <row r="1" spans="1:251" ht="21.0" customHeight="1" x14ac:dyDescent="0.15">
      <c r="A1" s="100" t="s">
        <v>232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row>
    <row r="2" spans="1:251" ht="36.75" customHeight="1" x14ac:dyDescent="0.15">
      <c r="A2" s="75" t="s">
        <v>233</v>
      </c>
      <c r="B2" s="142"/>
      <c r="C2" s="142"/>
      <c r="D2" s="142"/>
      <c r="E2" s="142"/>
      <c r="F2" s="142"/>
      <c r="G2" s="142"/>
      <c r="H2" s="142"/>
      <c r="I2" s="142"/>
      <c r="J2" s="142"/>
      <c r="K2" s="14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row>
    <row r="3" spans="1:251" ht="21.75" customHeight="1" x14ac:dyDescent="0.15">
      <c r="A3" s="270"/>
      <c r="B3" s="270"/>
      <c r="C3" s="270"/>
      <c r="D3" s="270"/>
      <c r="E3" s="270"/>
      <c r="F3" s="270"/>
      <c r="G3" s="270"/>
      <c r="H3" s="270"/>
      <c r="I3" s="270"/>
      <c r="J3" s="81"/>
      <c r="K3" s="144" t="s">
        <v>2</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row>
    <row r="4" spans="1:251" ht="18.75" customHeight="1" x14ac:dyDescent="0.15">
      <c r="A4" s="273" t="s">
        <v>89</v>
      </c>
      <c r="B4" s="273"/>
      <c r="C4" s="273"/>
      <c r="D4" s="273"/>
      <c r="E4" s="320" t="s">
        <v>234</v>
      </c>
      <c r="F4" s="273" t="s">
        <v>142</v>
      </c>
      <c r="G4" s="273"/>
      <c r="H4" s="273"/>
      <c r="I4" s="314"/>
      <c r="J4" s="272" t="s">
        <v>143</v>
      </c>
      <c r="K4" s="272" t="s">
        <v>144</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row>
    <row r="5" spans="1:251" ht="19.5" customHeight="1" x14ac:dyDescent="0.15">
      <c r="A5" s="314" t="s">
        <v>222</v>
      </c>
      <c r="B5" s="321"/>
      <c r="C5" s="320"/>
      <c r="D5" s="272" t="s">
        <v>90</v>
      </c>
      <c r="E5" s="320"/>
      <c r="F5" s="273" t="s">
        <v>58</v>
      </c>
      <c r="G5" s="273" t="s">
        <v>146</v>
      </c>
      <c r="H5" s="273" t="s">
        <v>147</v>
      </c>
      <c r="I5" s="273" t="s">
        <v>148</v>
      </c>
      <c r="J5" s="319"/>
      <c r="K5" s="31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row>
    <row r="6" spans="1:251" ht="23.25" customHeight="1" x14ac:dyDescent="0.15">
      <c r="A6" s="143" t="s">
        <v>91</v>
      </c>
      <c r="B6" s="143" t="s">
        <v>92</v>
      </c>
      <c r="C6" s="143" t="s">
        <v>93</v>
      </c>
      <c r="D6" s="318"/>
      <c r="E6" s="320"/>
      <c r="F6" s="273"/>
      <c r="G6" s="273"/>
      <c r="H6" s="273"/>
      <c r="I6" s="273"/>
      <c r="J6" s="318"/>
      <c r="K6" s="318"/>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1" s="1" customFormat="1" ht="26.25" customHeight="1" x14ac:dyDescent="0.15">
      <c r="A7" s="51"/>
      <c r="B7" s="51"/>
      <c r="C7" s="51"/>
      <c r="D7" s="51" t="s">
        <v>235</v>
      </c>
      <c r="E7" s="88"/>
      <c r="F7" s="83"/>
      <c r="G7" s="50"/>
      <c r="H7" s="50"/>
      <c r="I7" s="50"/>
      <c r="J7" s="88"/>
      <c r="K7" s="88"/>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row>
    <row r="8" spans="1:251" ht="30.6"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row>
    <row r="9" spans="1:251" ht="30.6"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row>
    <row r="10" spans="1:251" ht="30.6"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row>
    <row r="11" spans="1:251" ht="30.6"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row>
    <row r="12" spans="1:251" ht="30.6"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row>
    <row r="13" spans="1:251" ht="30.6"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row>
    <row r="14" spans="1:251" ht="30.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row>
    <row r="15" spans="1:251" ht="30.6"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row>
    <row r="16" spans="1:251" ht="30.6"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row>
    <row r="17" spans="1:251" ht="30.6"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row>
    <row r="18" spans="1:251" ht="30.6"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row>
    <row r="19" spans="1:251" ht="23.2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row>
  </sheetData>
  <sheetProtection formatCells="0" formatColumns="0" formatRows="0"/>
  <mergeCells count="12">
    <mergeCell ref="A3:I3"/>
    <mergeCell ref="A4:D4"/>
    <mergeCell ref="F4:I4"/>
    <mergeCell ref="K4:K6"/>
    <mergeCell ref="A5:C5"/>
    <mergeCell ref="D5:D6"/>
    <mergeCell ref="E4:E6"/>
    <mergeCell ref="F5:F6"/>
    <mergeCell ref="G5:G6"/>
    <mergeCell ref="H5:H6"/>
    <mergeCell ref="I5:I6"/>
    <mergeCell ref="J4:J6"/>
  </mergeCells>
  <phoneticPr fontId="0" type="noConversion"/>
  <pageMargins left="0.7096334705202598" right="0.7096334705202598" top="0.6297823481672392" bottom="0.7499062639521802" header="0.309683488109919" footer="0.309683488109919"/>
  <pageSetup paperSize="9" scale="90" orientation="landscape" firstPageNumber="0" useFirstPageNumber="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0"/>
  <sheetViews>
    <sheetView showGridLines="0" showZeros="0" zoomScaleNormal="100" topLeftCell="A1" workbookViewId="0">
      <selection activeCell="D6" sqref="D6"/>
    </sheetView>
  </sheetViews>
  <sheetFormatPr defaultRowHeight="12.75" customHeight="1" defaultColWidth="8.0" x14ac:dyDescent="0.15"/>
  <cols>
    <col min="1" max="1" width="9.5" customWidth="1" style="11"/>
    <col min="2" max="2" width="7.0" customWidth="1" style="11"/>
    <col min="3" max="3" width="5.5" customWidth="1" style="11"/>
    <col min="4" max="4" width="35.833333333333336" customWidth="1" style="11"/>
    <col min="5" max="5" width="22.666666666666668" customWidth="1" style="11"/>
    <col min="6" max="9" width="12.0" customWidth="1" style="11"/>
    <col min="10" max="10" width="16.5" customWidth="1" style="11"/>
    <col min="11" max="11" width="16.333333333333332" customWidth="1" style="11"/>
    <col min="12" max="247" width="9.166666666666666" customWidth="1" style="11"/>
    <col min="248" max="16384" width="9.0" customWidth="1" style="11"/>
  </cols>
  <sheetData>
    <row r="1" spans="1:12" ht="19.5" customHeight="1" x14ac:dyDescent="0.15">
      <c r="A1" s="100" t="s">
        <v>236</v>
      </c>
      <c r="B1" s="1"/>
      <c r="C1" s="1"/>
      <c r="D1" s="1"/>
      <c r="E1" s="1"/>
      <c r="F1" s="1"/>
      <c r="G1" s="1"/>
      <c r="H1" s="1"/>
      <c r="I1" s="1"/>
      <c r="J1" s="1"/>
      <c r="K1" s="1"/>
      <c r="L1" s="1"/>
    </row>
    <row r="2" spans="1:12" ht="37.5" customHeight="1" x14ac:dyDescent="0.15">
      <c r="A2" s="146" t="s">
        <v>237</v>
      </c>
      <c r="B2" s="153"/>
      <c r="C2" s="153"/>
      <c r="D2" s="153"/>
      <c r="E2" s="153"/>
      <c r="F2" s="153"/>
      <c r="G2" s="153"/>
      <c r="H2" s="153"/>
      <c r="I2" s="153"/>
      <c r="J2" s="153"/>
      <c r="K2" s="153"/>
      <c r="L2" s="1"/>
    </row>
    <row r="3" spans="1:12" ht="21.75" customHeight="1" x14ac:dyDescent="0.15">
      <c r="A3" s="1"/>
      <c r="B3" s="145"/>
      <c r="C3" s="145"/>
      <c r="D3" s="145"/>
      <c r="E3" s="145"/>
      <c r="F3" s="145"/>
      <c r="G3" s="145"/>
      <c r="H3" s="145"/>
      <c r="I3" s="145"/>
      <c r="J3" s="145"/>
      <c r="K3" s="144" t="s">
        <v>2</v>
      </c>
      <c r="L3" s="1"/>
    </row>
    <row r="4" spans="1:12" ht="26.25" customHeight="1" x14ac:dyDescent="0.15">
      <c r="A4" s="150" t="s">
        <v>89</v>
      </c>
      <c r="B4" s="150"/>
      <c r="C4" s="151"/>
      <c r="D4" s="325" t="s">
        <v>141</v>
      </c>
      <c r="E4" s="325" t="s">
        <v>50</v>
      </c>
      <c r="F4" s="150" t="s">
        <v>142</v>
      </c>
      <c r="G4" s="152"/>
      <c r="H4" s="152"/>
      <c r="I4" s="152"/>
      <c r="J4" s="325" t="s">
        <v>143</v>
      </c>
      <c r="K4" s="323" t="s">
        <v>144</v>
      </c>
      <c r="L4" s="1"/>
    </row>
    <row r="5" spans="1:12" ht="38.25" customHeight="1" x14ac:dyDescent="0.15">
      <c r="A5" s="147" t="s">
        <v>91</v>
      </c>
      <c r="B5" s="147" t="s">
        <v>92</v>
      </c>
      <c r="C5" s="147" t="s">
        <v>93</v>
      </c>
      <c r="D5" s="324"/>
      <c r="E5" s="324"/>
      <c r="F5" s="148" t="s">
        <v>58</v>
      </c>
      <c r="G5" s="149" t="s">
        <v>146</v>
      </c>
      <c r="H5" s="148" t="s">
        <v>147</v>
      </c>
      <c r="I5" s="147" t="s">
        <v>148</v>
      </c>
      <c r="J5" s="324"/>
      <c r="K5" s="322"/>
      <c r="L5" s="1"/>
    </row>
    <row r="6" spans="1:12" s="11" customFormat="1" ht="24.0" customHeight="1" x14ac:dyDescent="0.15">
      <c r="A6" s="54"/>
      <c r="B6" s="54"/>
      <c r="C6" s="54"/>
      <c r="D6" s="54" t="s">
        <v>235</v>
      </c>
      <c r="E6" s="53"/>
      <c r="F6" s="53"/>
      <c r="G6" s="53"/>
      <c r="H6" s="53"/>
      <c r="I6" s="53"/>
      <c r="J6" s="53"/>
      <c r="K6" s="52"/>
      <c r="L6" s="1"/>
    </row>
    <row r="7" spans="1:12" ht="12.75" customHeight="1" x14ac:dyDescent="0.15">
      <c r="A7" s="11"/>
      <c r="B7" s="11"/>
      <c r="C7" s="11"/>
      <c r="D7" s="11"/>
      <c r="E7" s="11"/>
      <c r="F7" s="11"/>
      <c r="G7" s="11"/>
      <c r="H7" s="11"/>
      <c r="I7" s="11"/>
      <c r="J7" s="11"/>
      <c r="K7" s="11"/>
      <c r="L7" s="1"/>
    </row>
    <row r="8" spans="1:12" ht="12.75" customHeight="1" x14ac:dyDescent="0.15">
      <c r="A8" s="11"/>
      <c r="B8" s="11"/>
      <c r="C8" s="11"/>
      <c r="D8" s="11"/>
      <c r="E8" s="11"/>
      <c r="F8" s="11"/>
      <c r="G8" s="11"/>
      <c r="H8" s="11"/>
      <c r="I8" s="11"/>
      <c r="J8" s="11"/>
      <c r="K8" s="11"/>
      <c r="L8" s="1"/>
    </row>
    <row r="9" spans="1:12" ht="12.75" customHeight="1" x14ac:dyDescent="0.15">
      <c r="A9" s="11"/>
      <c r="B9" s="11"/>
      <c r="C9" s="11"/>
      <c r="D9" s="11"/>
      <c r="E9" s="1"/>
      <c r="F9" s="1"/>
      <c r="G9" s="1"/>
      <c r="H9" s="1"/>
      <c r="I9" s="1"/>
      <c r="J9" s="11"/>
      <c r="K9" s="11"/>
      <c r="L9" s="11"/>
    </row>
    <row r="10" spans="1:12" ht="12.75" customHeight="1" x14ac:dyDescent="0.15">
      <c r="A10" s="1"/>
      <c r="B10" s="11"/>
      <c r="C10" s="11"/>
      <c r="D10" s="11"/>
      <c r="E10" s="11"/>
      <c r="F10" s="11"/>
      <c r="G10" s="11"/>
      <c r="H10" s="11"/>
      <c r="I10" s="11"/>
      <c r="J10" s="11"/>
      <c r="K10" s="1"/>
      <c r="L10" s="11"/>
    </row>
    <row r="11" spans="1:12" ht="12.75" customHeight="1" x14ac:dyDescent="0.15">
      <c r="A11" s="1"/>
      <c r="B11" s="11"/>
      <c r="C11" s="11"/>
      <c r="D11" s="11"/>
      <c r="E11" s="11"/>
      <c r="F11" s="1"/>
      <c r="G11" s="1"/>
      <c r="H11" s="1"/>
      <c r="I11" s="1"/>
      <c r="J11" s="1"/>
      <c r="K11" s="11"/>
      <c r="L11" s="11"/>
    </row>
    <row r="12" spans="1:12" ht="12.75" customHeight="1" x14ac:dyDescent="0.15">
      <c r="A12" s="1"/>
      <c r="B12" s="11"/>
      <c r="C12" s="11"/>
      <c r="D12" s="11"/>
      <c r="E12" s="11"/>
      <c r="F12" s="1"/>
      <c r="G12" s="1"/>
      <c r="H12" s="1"/>
      <c r="I12" s="1"/>
      <c r="J12" s="1"/>
      <c r="K12" s="11"/>
      <c r="L12" s="11"/>
    </row>
    <row r="13" spans="1:12" ht="12.75" customHeight="1" x14ac:dyDescent="0.15">
      <c r="A13" s="1"/>
      <c r="B13" s="11"/>
      <c r="C13" s="1"/>
      <c r="D13" s="11"/>
      <c r="E13" s="11"/>
      <c r="F13" s="1"/>
      <c r="G13" s="1"/>
      <c r="H13" s="1"/>
      <c r="I13" s="1"/>
      <c r="J13" s="1"/>
      <c r="K13" s="11"/>
      <c r="L13" s="1"/>
    </row>
    <row r="14" spans="1:12" ht="12.75" customHeight="1" x14ac:dyDescent="0.15">
      <c r="A14" s="1"/>
      <c r="B14" s="11"/>
      <c r="C14" s="11"/>
      <c r="D14" s="11"/>
      <c r="E14" s="11"/>
      <c r="F14" s="1"/>
      <c r="G14" s="1"/>
      <c r="H14" s="1"/>
      <c r="I14" s="1"/>
      <c r="J14" s="1"/>
      <c r="K14" s="11"/>
      <c r="L14" s="1"/>
    </row>
    <row r="15" spans="1:12" ht="12.75" customHeight="1" x14ac:dyDescent="0.15">
      <c r="A15" s="1"/>
      <c r="B15" s="11"/>
      <c r="C15" s="11"/>
      <c r="D15" s="11"/>
      <c r="E15" s="11"/>
      <c r="F15" s="1"/>
      <c r="G15" s="1"/>
      <c r="H15" s="1"/>
      <c r="I15" s="1"/>
      <c r="J15" s="1"/>
      <c r="K15" s="1"/>
      <c r="L15" s="1"/>
    </row>
    <row r="16" spans="1:12" ht="12.75" customHeight="1" x14ac:dyDescent="0.15">
      <c r="A16" s="1"/>
      <c r="B16" s="1"/>
      <c r="C16" s="1"/>
      <c r="D16" s="11"/>
      <c r="E16" s="11"/>
      <c r="F16" s="1"/>
      <c r="G16" s="11"/>
      <c r="H16" s="1"/>
      <c r="I16" s="1"/>
      <c r="J16" s="1"/>
      <c r="K16" s="1"/>
      <c r="L16" s="1"/>
    </row>
    <row r="17" spans="1:12" ht="12.75" customHeight="1" x14ac:dyDescent="0.15">
      <c r="A17" s="1"/>
      <c r="B17" s="1"/>
      <c r="C17" s="1"/>
      <c r="D17" s="11"/>
      <c r="E17" s="11"/>
      <c r="F17" s="1"/>
      <c r="G17" s="1"/>
      <c r="H17" s="1"/>
      <c r="I17" s="1"/>
      <c r="J17" s="1"/>
      <c r="K17" s="1"/>
      <c r="L17" s="1"/>
    </row>
    <row r="18" spans="1:12" ht="12.75" customHeight="1" x14ac:dyDescent="0.15">
      <c r="A18" s="1"/>
      <c r="B18" s="1"/>
      <c r="C18" s="1"/>
      <c r="D18" s="11"/>
      <c r="E18" s="11"/>
      <c r="F18" s="1"/>
      <c r="G18" s="1"/>
      <c r="H18" s="1"/>
      <c r="I18" s="1"/>
      <c r="J18" s="1"/>
      <c r="K18" s="1"/>
      <c r="L18" s="1"/>
    </row>
    <row r="19" spans="1:12" ht="12.75" customHeight="1" x14ac:dyDescent="0.15">
      <c r="A19" s="1"/>
      <c r="B19" s="1"/>
      <c r="C19" s="1"/>
      <c r="D19" s="1"/>
      <c r="E19" s="11"/>
      <c r="F19" s="1"/>
      <c r="G19" s="1"/>
      <c r="H19" s="1"/>
      <c r="I19" s="1"/>
      <c r="J19" s="1"/>
      <c r="K19" s="1"/>
      <c r="L19" s="1"/>
    </row>
    <row r="20" spans="1:12" ht="12.75" customHeight="1" x14ac:dyDescent="0.15">
      <c r="A20" s="1"/>
      <c r="B20" s="1"/>
      <c r="C20" s="1"/>
      <c r="D20" s="1"/>
      <c r="E20" s="11"/>
      <c r="F20" s="1"/>
      <c r="G20" s="1"/>
      <c r="H20" s="1"/>
      <c r="I20" s="1"/>
      <c r="J20" s="1"/>
      <c r="K20" s="1"/>
      <c r="L20" s="1"/>
    </row>
  </sheetData>
  <sheetProtection formatCells="0" formatColumns="0" formatRows="0"/>
  <mergeCells count="4">
    <mergeCell ref="K4:K5"/>
    <mergeCell ref="D4:D5"/>
    <mergeCell ref="E4:E5"/>
    <mergeCell ref="J4:J5"/>
  </mergeCells>
  <phoneticPr fontId="0" type="noConversion"/>
  <printOptions horizontalCentered="1"/>
  <pageMargins left="0.3499562580754438" right="0.3499562580754438" top="0.5902039723133478" bottom="0.5902039723133478" header="0.49993747801292604" footer="0.49993747801292604"/>
  <pageSetup paperSize="9" scale="75" orientation="landscape" blackAndWhite="1" firstPageNumber="0" useFirstPageNumber="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6"/>
  <sheetViews>
    <sheetView showGridLines="0" showZeros="0" zoomScaleNormal="100" topLeftCell="A1" workbookViewId="0">
      <selection activeCell="E10" sqref="E10"/>
    </sheetView>
  </sheetViews>
  <sheetFormatPr defaultRowHeight="12.75" customHeight="1" defaultColWidth="8.0" x14ac:dyDescent="0.15"/>
  <cols>
    <col min="1" max="1" width="9.0" customWidth="1" style="12"/>
    <col min="2" max="2" width="7.5" customWidth="1" style="12"/>
    <col min="3" max="3" width="5.333333333333333" customWidth="1" style="12"/>
    <col min="4" max="4" width="22.5" customWidth="1" style="12"/>
    <col min="5" max="5" width="25.333333333333332" customWidth="1" style="12"/>
    <col min="6" max="10" width="18.0" customWidth="1" style="12"/>
    <col min="11" max="11" width="16.833333333333332" customWidth="1" style="12"/>
    <col min="12" max="246" width="9.166666666666666" customWidth="1" style="12"/>
    <col min="247" max="16384" width="9.0" customWidth="1" style="12"/>
  </cols>
  <sheetData>
    <row r="1" spans="1:11" ht="15.6" customHeight="1" x14ac:dyDescent="0.15">
      <c r="A1" s="100" t="s">
        <v>238</v>
      </c>
      <c r="B1" s="1"/>
      <c r="C1" s="1"/>
      <c r="D1" s="1"/>
      <c r="E1" s="1"/>
      <c r="F1" s="1"/>
      <c r="G1" s="1"/>
      <c r="H1" s="1"/>
      <c r="I1" s="1"/>
      <c r="J1" s="1"/>
      <c r="K1" s="1"/>
    </row>
    <row r="2" spans="1:11" ht="27.0" customHeight="1" x14ac:dyDescent="0.15">
      <c r="A2" s="380" t="s">
        <v>239</v>
      </c>
      <c r="B2" s="154"/>
      <c r="C2" s="154"/>
      <c r="D2" s="154"/>
      <c r="E2" s="154"/>
      <c r="F2" s="154"/>
      <c r="G2" s="154"/>
      <c r="H2" s="154"/>
      <c r="I2" s="154"/>
      <c r="J2" s="154"/>
      <c r="K2" s="154"/>
    </row>
    <row r="3" spans="1:11" ht="21.0" customHeight="1" x14ac:dyDescent="0.15">
      <c r="A3" s="1"/>
      <c r="B3" s="1"/>
      <c r="C3" s="1"/>
      <c r="D3" s="1"/>
      <c r="E3" s="1"/>
      <c r="F3" s="1"/>
      <c r="G3" s="1"/>
      <c r="H3" s="1"/>
      <c r="I3" s="1"/>
      <c r="J3" s="1"/>
      <c r="K3" s="144" t="s">
        <v>2</v>
      </c>
    </row>
    <row r="4" spans="1:11" ht="31.8" customHeight="1" x14ac:dyDescent="0.15">
      <c r="A4" s="150" t="s">
        <v>89</v>
      </c>
      <c r="B4" s="150"/>
      <c r="C4" s="151"/>
      <c r="D4" s="325" t="s">
        <v>141</v>
      </c>
      <c r="E4" s="325" t="s">
        <v>50</v>
      </c>
      <c r="F4" s="150" t="s">
        <v>142</v>
      </c>
      <c r="G4" s="152"/>
      <c r="H4" s="152"/>
      <c r="I4" s="152"/>
      <c r="J4" s="325" t="s">
        <v>143</v>
      </c>
      <c r="K4" s="325" t="s">
        <v>144</v>
      </c>
    </row>
    <row r="5" spans="1:11" ht="31.2" customHeight="1" x14ac:dyDescent="0.15">
      <c r="A5" s="147" t="s">
        <v>91</v>
      </c>
      <c r="B5" s="147" t="s">
        <v>92</v>
      </c>
      <c r="C5" s="147" t="s">
        <v>93</v>
      </c>
      <c r="D5" s="324"/>
      <c r="E5" s="324"/>
      <c r="F5" s="148" t="s">
        <v>58</v>
      </c>
      <c r="G5" s="149" t="s">
        <v>146</v>
      </c>
      <c r="H5" s="148" t="s">
        <v>147</v>
      </c>
      <c r="I5" s="147" t="s">
        <v>148</v>
      </c>
      <c r="J5" s="324"/>
      <c r="K5" s="324"/>
    </row>
    <row r="6" spans="1:11" s="12" customFormat="1" ht="23.25" customHeight="1" x14ac:dyDescent="0.15">
      <c r="A6" s="48"/>
      <c r="B6" s="48"/>
      <c r="C6" s="47"/>
      <c r="D6" s="48" t="s">
        <v>58</v>
      </c>
      <c r="E6" s="46">
        <v>2474.97</v>
      </c>
      <c r="F6" s="46">
        <v>2049.3</v>
      </c>
      <c r="G6" s="46">
        <v>1595.27</v>
      </c>
      <c r="H6" s="46">
        <v>447.39</v>
      </c>
      <c r="I6" s="46">
        <v>6.64</v>
      </c>
      <c r="J6" s="46">
        <v>425.67</v>
      </c>
      <c r="K6" s="49">
        <v>0.0</v>
      </c>
    </row>
    <row r="7" spans="1:11" ht="23.25" customHeight="1" x14ac:dyDescent="0.15">
      <c r="A7" s="326" t="s">
        <v>94</v>
      </c>
      <c r="B7" s="48"/>
      <c r="C7" s="47"/>
      <c r="D7" s="48" t="s">
        <v>95</v>
      </c>
      <c r="E7" s="46">
        <v>2252.75</v>
      </c>
      <c r="F7" s="46">
        <v>1827.08</v>
      </c>
      <c r="G7" s="46">
        <v>1373.05</v>
      </c>
      <c r="H7" s="46">
        <v>447.39</v>
      </c>
      <c r="I7" s="46">
        <v>6.64</v>
      </c>
      <c r="J7" s="46">
        <v>425.67</v>
      </c>
      <c r="K7" s="49">
        <v>0.0</v>
      </c>
    </row>
    <row r="8" spans="1:11" ht="23.25" customHeight="1" x14ac:dyDescent="0.15">
      <c r="A8" s="326" t="s">
        <v>96</v>
      </c>
      <c r="B8" s="326" t="s">
        <v>97</v>
      </c>
      <c r="C8" s="47"/>
      <c r="D8" s="48" t="s">
        <v>98</v>
      </c>
      <c r="E8" s="46">
        <v>2017.47</v>
      </c>
      <c r="F8" s="46">
        <v>1591.8</v>
      </c>
      <c r="G8" s="46">
        <v>1155.34</v>
      </c>
      <c r="H8" s="46">
        <v>436.46</v>
      </c>
      <c r="I8" s="46">
        <v>0.0</v>
      </c>
      <c r="J8" s="46">
        <v>425.67</v>
      </c>
      <c r="K8" s="49">
        <v>0.0</v>
      </c>
    </row>
    <row r="9" spans="1:11" ht="23.25" customHeight="1" x14ac:dyDescent="0.15">
      <c r="A9" s="326" t="s">
        <v>99</v>
      </c>
      <c r="B9" s="326" t="s">
        <v>100</v>
      </c>
      <c r="C9" s="47" t="s">
        <v>97</v>
      </c>
      <c r="D9" s="48" t="s">
        <v>101</v>
      </c>
      <c r="E9" s="46">
        <v>393.2</v>
      </c>
      <c r="F9" s="46">
        <v>393.2</v>
      </c>
      <c r="G9" s="46">
        <v>293.53</v>
      </c>
      <c r="H9" s="46">
        <v>99.67</v>
      </c>
      <c r="I9" s="46">
        <v>0.0</v>
      </c>
      <c r="J9" s="46">
        <v>0.0</v>
      </c>
      <c r="K9" s="49">
        <v>0.0</v>
      </c>
    </row>
    <row r="10" spans="1:11" ht="23.25" customHeight="1" x14ac:dyDescent="0.15">
      <c r="A10" s="326" t="s">
        <v>99</v>
      </c>
      <c r="B10" s="326" t="s">
        <v>100</v>
      </c>
      <c r="C10" s="327" t="s">
        <v>102</v>
      </c>
      <c r="D10" s="48" t="s">
        <v>103</v>
      </c>
      <c r="E10" s="46">
        <v>226.81</v>
      </c>
      <c r="F10" s="46">
        <v>0.0</v>
      </c>
      <c r="G10" s="46">
        <v>0.0</v>
      </c>
      <c r="H10" s="46">
        <v>0.0</v>
      </c>
      <c r="I10" s="46">
        <v>0.0</v>
      </c>
      <c r="J10" s="46">
        <v>226.81</v>
      </c>
      <c r="K10" s="49">
        <v>0.0</v>
      </c>
    </row>
    <row r="11" spans="1:11" ht="23.25" customHeight="1" x14ac:dyDescent="0.15">
      <c r="A11" s="326" t="s">
        <v>99</v>
      </c>
      <c r="B11" s="326" t="s">
        <v>100</v>
      </c>
      <c r="C11" s="327" t="s">
        <v>104</v>
      </c>
      <c r="D11" s="48" t="s">
        <v>105</v>
      </c>
      <c r="E11" s="46">
        <v>110.11</v>
      </c>
      <c r="F11" s="46">
        <v>95.71</v>
      </c>
      <c r="G11" s="46">
        <v>67.4</v>
      </c>
      <c r="H11" s="46">
        <v>28.31</v>
      </c>
      <c r="I11" s="46">
        <v>0.0</v>
      </c>
      <c r="J11" s="46">
        <v>14.4</v>
      </c>
      <c r="K11" s="49">
        <v>0.0</v>
      </c>
    </row>
    <row r="12" spans="1:11" ht="23.25" customHeight="1" x14ac:dyDescent="0.15">
      <c r="A12" s="326" t="s">
        <v>99</v>
      </c>
      <c r="B12" s="326" t="s">
        <v>100</v>
      </c>
      <c r="C12" s="327" t="s">
        <v>106</v>
      </c>
      <c r="D12" s="48" t="s">
        <v>107</v>
      </c>
      <c r="E12" s="46">
        <v>29.62</v>
      </c>
      <c r="F12" s="46">
        <v>0.0</v>
      </c>
      <c r="G12" s="46">
        <v>0.0</v>
      </c>
      <c r="H12" s="46">
        <v>0.0</v>
      </c>
      <c r="I12" s="46">
        <v>0.0</v>
      </c>
      <c r="J12" s="46">
        <v>29.62</v>
      </c>
      <c r="K12" s="49">
        <v>0.0</v>
      </c>
    </row>
    <row r="13" spans="1:11" ht="23.25" customHeight="1" x14ac:dyDescent="0.15">
      <c r="A13" s="326" t="s">
        <v>99</v>
      </c>
      <c r="B13" s="326" t="s">
        <v>100</v>
      </c>
      <c r="C13" s="327" t="s">
        <v>108</v>
      </c>
      <c r="D13" s="48" t="s">
        <v>109</v>
      </c>
      <c r="E13" s="46">
        <v>75.13</v>
      </c>
      <c r="F13" s="46">
        <v>61.79</v>
      </c>
      <c r="G13" s="46">
        <v>43.9</v>
      </c>
      <c r="H13" s="46">
        <v>17.89</v>
      </c>
      <c r="I13" s="46">
        <v>0.0</v>
      </c>
      <c r="J13" s="46">
        <v>13.34</v>
      </c>
      <c r="K13" s="49">
        <v>0.0</v>
      </c>
    </row>
    <row r="14" spans="1:11" ht="23.25" customHeight="1" x14ac:dyDescent="0.15">
      <c r="A14" s="326" t="s">
        <v>99</v>
      </c>
      <c r="B14" s="326" t="s">
        <v>100</v>
      </c>
      <c r="C14" s="327" t="s">
        <v>110</v>
      </c>
      <c r="D14" s="48" t="s">
        <v>111</v>
      </c>
      <c r="E14" s="46">
        <v>506.13</v>
      </c>
      <c r="F14" s="46">
        <v>411.63</v>
      </c>
      <c r="G14" s="46">
        <v>299.69</v>
      </c>
      <c r="H14" s="46">
        <v>111.94</v>
      </c>
      <c r="I14" s="46">
        <v>0.0</v>
      </c>
      <c r="J14" s="46">
        <v>94.5</v>
      </c>
      <c r="K14" s="49">
        <v>0.0</v>
      </c>
    </row>
    <row r="15" spans="1:11" ht="23.25" customHeight="1" x14ac:dyDescent="0.15">
      <c r="A15" s="326" t="s">
        <v>99</v>
      </c>
      <c r="B15" s="326" t="s">
        <v>100</v>
      </c>
      <c r="C15" s="327" t="s">
        <v>112</v>
      </c>
      <c r="D15" s="48" t="s">
        <v>113</v>
      </c>
      <c r="E15" s="46">
        <v>501.94</v>
      </c>
      <c r="F15" s="46">
        <v>473.14</v>
      </c>
      <c r="G15" s="46">
        <v>338.91</v>
      </c>
      <c r="H15" s="46">
        <v>134.23</v>
      </c>
      <c r="I15" s="46">
        <v>0.0</v>
      </c>
      <c r="J15" s="46">
        <v>28.8</v>
      </c>
      <c r="K15" s="49">
        <v>0.0</v>
      </c>
    </row>
    <row r="16" spans="1:11" ht="23.25" customHeight="1" x14ac:dyDescent="0.15">
      <c r="A16" s="326" t="s">
        <v>99</v>
      </c>
      <c r="B16" s="326" t="s">
        <v>100</v>
      </c>
      <c r="C16" s="327" t="s">
        <v>114</v>
      </c>
      <c r="D16" s="48" t="s">
        <v>115</v>
      </c>
      <c r="E16" s="46">
        <v>70.91</v>
      </c>
      <c r="F16" s="46">
        <v>52.71</v>
      </c>
      <c r="G16" s="46">
        <v>39.17</v>
      </c>
      <c r="H16" s="46">
        <v>13.54</v>
      </c>
      <c r="I16" s="46">
        <v>0.0</v>
      </c>
      <c r="J16" s="46">
        <v>18.2</v>
      </c>
      <c r="K16" s="49">
        <v>0.0</v>
      </c>
    </row>
    <row r="17" spans="1:11" ht="23.25" customHeight="1" x14ac:dyDescent="0.15">
      <c r="A17" s="326" t="s">
        <v>99</v>
      </c>
      <c r="B17" s="326" t="s">
        <v>100</v>
      </c>
      <c r="C17" s="327" t="s">
        <v>116</v>
      </c>
      <c r="D17" s="48" t="s">
        <v>117</v>
      </c>
      <c r="E17" s="360">
        <v>103.62</v>
      </c>
      <c r="F17" s="46">
        <v>103.62</v>
      </c>
      <c r="G17" s="46">
        <v>72.74</v>
      </c>
      <c r="H17" s="46">
        <v>30.88</v>
      </c>
      <c r="I17" s="46">
        <v>0.0</v>
      </c>
      <c r="J17" s="46">
        <v>0.0</v>
      </c>
      <c r="K17" s="366">
        <v>0.0</v>
      </c>
    </row>
    <row r="18" spans="1:15" ht="23.25" customHeight="1" x14ac:dyDescent="0.15">
      <c r="A18" s="326" t="s">
        <v>96</v>
      </c>
      <c r="B18" s="48" t="s">
        <v>104</v>
      </c>
      <c r="C18" s="47"/>
      <c r="D18" s="48" t="s">
        <v>118</v>
      </c>
      <c r="E18" s="359">
        <v>235.28</v>
      </c>
      <c r="F18" s="32">
        <v>235.28</v>
      </c>
      <c r="G18" s="32">
        <v>217.71</v>
      </c>
      <c r="H18" s="30">
        <v>10.93</v>
      </c>
      <c r="I18" s="87">
        <v>6.64</v>
      </c>
      <c r="J18" s="46">
        <v>0.0</v>
      </c>
      <c r="K18" s="365">
        <v>0.0</v>
      </c>
      <c r="L18" s="367"/>
      <c r="M18" s="363"/>
      <c r="N18" s="363"/>
      <c r="O18" s="363"/>
    </row>
    <row r="19" spans="1:15" ht="23.25" customHeight="1" x14ac:dyDescent="0.15">
      <c r="A19" s="356" t="s">
        <v>94</v>
      </c>
      <c r="B19" s="358" t="s">
        <v>104</v>
      </c>
      <c r="C19" s="357" t="s">
        <v>97</v>
      </c>
      <c r="D19" s="244" t="s">
        <v>119</v>
      </c>
      <c r="E19" s="359">
        <v>43.29</v>
      </c>
      <c r="F19" s="32">
        <v>43.29</v>
      </c>
      <c r="G19" s="32">
        <v>27.57</v>
      </c>
      <c r="H19" s="30">
        <v>9.85</v>
      </c>
      <c r="I19" s="87">
        <v>5.87</v>
      </c>
      <c r="J19" s="46"/>
      <c r="K19" s="365"/>
      <c r="L19" s="367"/>
      <c r="M19" s="363"/>
      <c r="N19" s="363"/>
      <c r="O19" s="363"/>
    </row>
    <row r="20" spans="1:15" ht="23.25" customHeight="1" x14ac:dyDescent="0.15">
      <c r="A20" s="356" t="s">
        <v>94</v>
      </c>
      <c r="B20" s="358" t="s">
        <v>104</v>
      </c>
      <c r="C20" s="357" t="s">
        <v>102</v>
      </c>
      <c r="D20" s="244" t="s">
        <v>120</v>
      </c>
      <c r="E20" s="359">
        <v>4.85</v>
      </c>
      <c r="F20" s="32">
        <v>4.85</v>
      </c>
      <c r="G20" s="32">
        <v>3</v>
      </c>
      <c r="H20" s="30">
        <v>1.08</v>
      </c>
      <c r="I20" s="87">
        <v>0.77</v>
      </c>
      <c r="J20" s="46"/>
      <c r="K20" s="365"/>
      <c r="L20" s="367"/>
      <c r="M20" s="363"/>
      <c r="N20" s="363"/>
      <c r="O20" s="363"/>
    </row>
    <row r="21" spans="1:15" ht="23.25" customHeight="1" x14ac:dyDescent="0.15">
      <c r="A21" s="326" t="s">
        <v>99</v>
      </c>
      <c r="B21" s="358" t="s">
        <v>121</v>
      </c>
      <c r="C21" s="357" t="s">
        <v>104</v>
      </c>
      <c r="D21" s="48" t="s">
        <v>122</v>
      </c>
      <c r="E21" s="361">
        <v>187.14</v>
      </c>
      <c r="F21" s="46">
        <v>187.14</v>
      </c>
      <c r="G21" s="46">
        <v>187.14</v>
      </c>
      <c r="H21" s="46">
        <v>0.0</v>
      </c>
      <c r="I21" s="46">
        <v>0.0</v>
      </c>
      <c r="J21" s="46">
        <v>0.0</v>
      </c>
      <c r="K21" s="365">
        <v>0.0</v>
      </c>
      <c r="L21" s="367"/>
      <c r="M21" s="363"/>
      <c r="N21" s="363"/>
      <c r="O21" s="363"/>
    </row>
    <row r="22" spans="1:11" ht="23.25" customHeight="1" x14ac:dyDescent="0.15">
      <c r="A22" s="326" t="s">
        <v>123</v>
      </c>
      <c r="B22" s="48"/>
      <c r="C22" s="47"/>
      <c r="D22" s="48" t="s">
        <v>124</v>
      </c>
      <c r="E22" s="46">
        <v>81.85</v>
      </c>
      <c r="F22" s="46">
        <v>81.85</v>
      </c>
      <c r="G22" s="46">
        <v>81.85</v>
      </c>
      <c r="H22" s="46">
        <v>0.0</v>
      </c>
      <c r="I22" s="46">
        <v>0.0</v>
      </c>
      <c r="J22" s="46">
        <v>0.0</v>
      </c>
      <c r="K22" s="368">
        <v>0.0</v>
      </c>
    </row>
    <row r="23" spans="1:11" ht="23.25" customHeight="1" x14ac:dyDescent="0.15">
      <c r="A23" s="326" t="s">
        <v>125</v>
      </c>
      <c r="B23" s="48" t="s">
        <v>112</v>
      </c>
      <c r="C23" s="47"/>
      <c r="D23" s="48" t="s">
        <v>126</v>
      </c>
      <c r="E23" s="46">
        <v>81.85</v>
      </c>
      <c r="F23" s="46">
        <v>81.85</v>
      </c>
      <c r="G23" s="46">
        <v>81.85</v>
      </c>
      <c r="H23" s="46">
        <v>0.0</v>
      </c>
      <c r="I23" s="46">
        <v>0.0</v>
      </c>
      <c r="J23" s="46">
        <v>0.0</v>
      </c>
      <c r="K23" s="49">
        <v>0.0</v>
      </c>
    </row>
    <row r="24" spans="1:11" ht="23.25" customHeight="1" x14ac:dyDescent="0.15">
      <c r="A24" s="326" t="s">
        <v>127</v>
      </c>
      <c r="B24" s="326" t="s">
        <v>128</v>
      </c>
      <c r="C24" s="47" t="s">
        <v>97</v>
      </c>
      <c r="D24" s="48" t="s">
        <v>129</v>
      </c>
      <c r="E24" s="46">
        <v>55.39</v>
      </c>
      <c r="F24" s="46">
        <v>55.39</v>
      </c>
      <c r="G24" s="46">
        <v>55.39</v>
      </c>
      <c r="H24" s="46">
        <v>0.0</v>
      </c>
      <c r="I24" s="46">
        <v>0.0</v>
      </c>
      <c r="J24" s="46">
        <v>0.0</v>
      </c>
      <c r="K24" s="49">
        <v>0.0</v>
      </c>
    </row>
    <row r="25" spans="1:11" ht="23.25" customHeight="1" x14ac:dyDescent="0.15">
      <c r="A25" s="326" t="s">
        <v>127</v>
      </c>
      <c r="B25" s="326" t="s">
        <v>128</v>
      </c>
      <c r="C25" s="327" t="s">
        <v>102</v>
      </c>
      <c r="D25" s="48" t="s">
        <v>130</v>
      </c>
      <c r="E25" s="46">
        <v>26.46</v>
      </c>
      <c r="F25" s="46">
        <v>26.46</v>
      </c>
      <c r="G25" s="46">
        <v>26.46</v>
      </c>
      <c r="H25" s="46">
        <v>0.0</v>
      </c>
      <c r="I25" s="46">
        <v>0.0</v>
      </c>
      <c r="J25" s="46">
        <v>0.0</v>
      </c>
      <c r="K25" s="49">
        <v>0.0</v>
      </c>
    </row>
    <row r="26" spans="1:11" ht="23.25" customHeight="1" x14ac:dyDescent="0.15">
      <c r="A26" s="326" t="s">
        <v>131</v>
      </c>
      <c r="B26" s="48"/>
      <c r="C26" s="47"/>
      <c r="D26" s="48" t="s">
        <v>132</v>
      </c>
      <c r="E26" s="46">
        <v>140.37</v>
      </c>
      <c r="F26" s="46">
        <v>140.37</v>
      </c>
      <c r="G26" s="46">
        <v>140.37</v>
      </c>
      <c r="H26" s="46">
        <v>0.0</v>
      </c>
      <c r="I26" s="46">
        <v>0.0</v>
      </c>
      <c r="J26" s="46">
        <v>0.0</v>
      </c>
      <c r="K26" s="49">
        <v>0.0</v>
      </c>
    </row>
    <row r="27" spans="1:11" ht="23.25" customHeight="1" x14ac:dyDescent="0.15">
      <c r="A27" s="326" t="s">
        <v>133</v>
      </c>
      <c r="B27" s="48" t="s">
        <v>102</v>
      </c>
      <c r="C27" s="47"/>
      <c r="D27" s="48" t="s">
        <v>134</v>
      </c>
      <c r="E27" s="46">
        <v>140.37</v>
      </c>
      <c r="F27" s="46">
        <v>140.37</v>
      </c>
      <c r="G27" s="46">
        <v>140.37</v>
      </c>
      <c r="H27" s="46">
        <v>0.0</v>
      </c>
      <c r="I27" s="46">
        <v>0.0</v>
      </c>
      <c r="J27" s="46">
        <v>0.0</v>
      </c>
      <c r="K27" s="49">
        <v>0.0</v>
      </c>
    </row>
    <row r="28" spans="1:11" ht="23.25" customHeight="1" x14ac:dyDescent="0.15">
      <c r="A28" s="326" t="s">
        <v>135</v>
      </c>
      <c r="B28" s="326" t="s">
        <v>136</v>
      </c>
      <c r="C28" s="47" t="s">
        <v>97</v>
      </c>
      <c r="D28" s="48" t="s">
        <v>137</v>
      </c>
      <c r="E28" s="46">
        <v>140.37</v>
      </c>
      <c r="F28" s="46">
        <v>140.37</v>
      </c>
      <c r="G28" s="46">
        <v>140.37</v>
      </c>
      <c r="H28" s="46">
        <v>0.0</v>
      </c>
      <c r="I28" s="46">
        <v>0.0</v>
      </c>
      <c r="J28" s="46">
        <v>0.0</v>
      </c>
      <c r="K28" s="49">
        <v>0.0</v>
      </c>
    </row>
    <row r="29" spans="1:1" ht="23.25" customHeight="1" x14ac:dyDescent="0.15"/>
    <row r="30" spans="1:1" ht="23.25" customHeight="1" x14ac:dyDescent="0.15"/>
    <row r="31" spans="1:1" ht="23.25" customHeight="1" x14ac:dyDescent="0.15"/>
    <row r="32" spans="1:1" ht="23.25" customHeight="1" x14ac:dyDescent="0.15"/>
    <row r="33" spans="1:1" ht="23.25" customHeight="1" x14ac:dyDescent="0.15"/>
    <row r="34" spans="1:1" ht="23.25" customHeight="1" x14ac:dyDescent="0.15"/>
    <row r="35" spans="1:1" ht="23.25" customHeight="1" x14ac:dyDescent="0.15"/>
    <row r="36" spans="1:1" ht="23.25" customHeight="1" x14ac:dyDescent="0.15"/>
  </sheetData>
  <sheetProtection formatCells="0" formatColumns="0" formatRows="0"/>
  <mergeCells count="4">
    <mergeCell ref="D4:D5"/>
    <mergeCell ref="E4:E5"/>
    <mergeCell ref="J4:J5"/>
    <mergeCell ref="K4:K5"/>
  </mergeCells>
  <phoneticPr fontId="0" type="noConversion"/>
  <printOptions horizontalCentered="1"/>
  <pageMargins left="0.7499062639521802" right="0.7499062639521802" top="0.9998749560258521" bottom="0.9998749560258521" header="0.49993747801292604" footer="0.49993747801292604"/>
  <pageSetup paperSize="9" scale="85" orientation="landscape" firstPageNumber="0" useFirstPageNumber="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7"/>
  <sheetViews>
    <sheetView showGridLines="0" showZeros="0" zoomScaleNormal="100" topLeftCell="A1" workbookViewId="0">
      <selection activeCell="A2" sqref="A2"/>
    </sheetView>
  </sheetViews>
  <sheetFormatPr defaultRowHeight="12.75" customHeight="1" defaultColWidth="8.0" x14ac:dyDescent="0.15"/>
  <cols>
    <col min="1" max="1" width="7.333333333333333" customWidth="1" style="13"/>
    <col min="2" max="2" width="5.833333333333333" customWidth="1" style="13"/>
    <col min="3" max="3" width="5.0" customWidth="1" style="13"/>
    <col min="4" max="4" width="25.333333333333332" customWidth="1" style="13"/>
    <col min="5" max="5" width="16.333333333333332" customWidth="1" style="13"/>
    <col min="6" max="6" width="20.333333333333332" customWidth="1" style="13"/>
    <col min="7" max="7" width="16.0" customWidth="1" style="13"/>
    <col min="8" max="9" width="14.666666666666666" customWidth="1" style="13"/>
    <col min="10" max="13" width="12.5" customWidth="1" style="13"/>
    <col min="14" max="249" width="9.166666666666666" customWidth="1" style="13"/>
    <col min="250" max="16384" width="9.0" customWidth="1" style="13"/>
  </cols>
  <sheetData>
    <row r="1" spans="1:15" ht="21.0" customHeight="1" x14ac:dyDescent="0.15">
      <c r="A1" s="100" t="s">
        <v>240</v>
      </c>
      <c r="B1" s="1"/>
      <c r="C1" s="1"/>
      <c r="D1" s="1"/>
      <c r="E1" s="1"/>
      <c r="F1" s="1"/>
      <c r="G1" s="1"/>
      <c r="H1" s="1"/>
      <c r="I1" s="1"/>
      <c r="J1" s="1"/>
      <c r="K1" s="1"/>
      <c r="L1" s="1"/>
      <c r="M1" s="1"/>
      <c r="N1" s="1"/>
      <c r="O1" s="1"/>
    </row>
    <row r="2" spans="1:15" ht="27.75" customHeight="1" x14ac:dyDescent="0.15">
      <c r="A2" s="379" t="s">
        <v>241</v>
      </c>
      <c r="B2" s="156"/>
      <c r="C2" s="156"/>
      <c r="D2" s="156"/>
      <c r="E2" s="156"/>
      <c r="F2" s="156"/>
      <c r="G2" s="156"/>
      <c r="H2" s="156"/>
      <c r="I2" s="156"/>
      <c r="J2" s="156"/>
      <c r="K2" s="156"/>
      <c r="L2" s="156"/>
      <c r="M2" s="156"/>
      <c r="N2" s="1"/>
      <c r="O2" s="1"/>
    </row>
    <row r="3" spans="1:15" ht="18.0" customHeight="1" x14ac:dyDescent="0.15">
      <c r="A3" s="1"/>
      <c r="B3" s="1"/>
      <c r="C3" s="1"/>
      <c r="D3" s="1"/>
      <c r="E3" s="1"/>
      <c r="F3" s="1"/>
      <c r="G3" s="1"/>
      <c r="H3" s="1"/>
      <c r="I3" s="1"/>
      <c r="J3" s="1"/>
      <c r="K3" s="1"/>
      <c r="L3" s="1"/>
      <c r="M3" s="144" t="s">
        <v>2</v>
      </c>
      <c r="N3" s="1"/>
      <c r="O3" s="1"/>
    </row>
    <row r="4" spans="1:15" ht="21.0" customHeight="1" x14ac:dyDescent="0.15">
      <c r="A4" s="158" t="s">
        <v>242</v>
      </c>
      <c r="B4" s="158"/>
      <c r="C4" s="158"/>
      <c r="D4" s="329" t="s">
        <v>141</v>
      </c>
      <c r="E4" s="329" t="s">
        <v>243</v>
      </c>
      <c r="F4" s="329" t="s">
        <v>50</v>
      </c>
      <c r="G4" s="158" t="s">
        <v>51</v>
      </c>
      <c r="H4" s="158"/>
      <c r="I4" s="158"/>
      <c r="J4" s="329" t="s">
        <v>52</v>
      </c>
      <c r="K4" s="329" t="s">
        <v>244</v>
      </c>
      <c r="L4" s="329" t="s">
        <v>54</v>
      </c>
      <c r="M4" s="329" t="s">
        <v>55</v>
      </c>
      <c r="N4" s="1"/>
      <c r="O4" s="1"/>
    </row>
    <row r="5" spans="1:15" ht="21.0" customHeight="1" x14ac:dyDescent="0.15">
      <c r="A5" s="329" t="s">
        <v>91</v>
      </c>
      <c r="B5" s="329" t="s">
        <v>92</v>
      </c>
      <c r="C5" s="329" t="s">
        <v>93</v>
      </c>
      <c r="D5" s="329"/>
      <c r="E5" s="329"/>
      <c r="F5" s="329"/>
      <c r="G5" s="329" t="s">
        <v>58</v>
      </c>
      <c r="H5" s="329" t="s">
        <v>245</v>
      </c>
      <c r="I5" s="329" t="s">
        <v>246</v>
      </c>
      <c r="J5" s="329"/>
      <c r="K5" s="329"/>
      <c r="L5" s="329"/>
      <c r="M5" s="329"/>
      <c r="N5" s="1"/>
      <c r="O5" s="13"/>
    </row>
    <row r="6" spans="1:15" ht="30.6" customHeight="1" x14ac:dyDescent="0.15">
      <c r="A6" s="329"/>
      <c r="B6" s="329"/>
      <c r="C6" s="329"/>
      <c r="D6" s="329"/>
      <c r="E6" s="329"/>
      <c r="F6" s="329"/>
      <c r="G6" s="329"/>
      <c r="H6" s="329"/>
      <c r="I6" s="329"/>
      <c r="J6" s="329"/>
      <c r="K6" s="329"/>
      <c r="L6" s="329"/>
      <c r="M6" s="329"/>
      <c r="N6" s="1"/>
      <c r="O6" s="1"/>
    </row>
    <row r="7" spans="1:15" s="13" customFormat="1" ht="19.5" customHeight="1" x14ac:dyDescent="0.15">
      <c r="A7" s="45"/>
      <c r="B7" s="45"/>
      <c r="C7" s="45"/>
      <c r="D7" s="45" t="s">
        <v>58</v>
      </c>
      <c r="E7" s="45"/>
      <c r="F7" s="44">
        <v>425.67</v>
      </c>
      <c r="G7" s="44">
        <v>425.67</v>
      </c>
      <c r="H7" s="44">
        <v>425.67</v>
      </c>
      <c r="I7" s="44">
        <v>0.0</v>
      </c>
      <c r="J7" s="44">
        <v>0.0</v>
      </c>
      <c r="K7" s="44">
        <v>0.0</v>
      </c>
      <c r="L7" s="44">
        <v>0.0</v>
      </c>
      <c r="M7" s="44">
        <v>0.0</v>
      </c>
      <c r="N7" s="1"/>
      <c r="O7" s="1"/>
    </row>
    <row r="8" spans="1:15" ht="19.5" customHeight="1" x14ac:dyDescent="0.15">
      <c r="A8" s="328" t="s">
        <v>94</v>
      </c>
      <c r="B8" s="45"/>
      <c r="C8" s="45"/>
      <c r="D8" s="45" t="s">
        <v>95</v>
      </c>
      <c r="E8" s="45"/>
      <c r="F8" s="44">
        <v>425.67</v>
      </c>
      <c r="G8" s="44">
        <v>425.67</v>
      </c>
      <c r="H8" s="44">
        <v>425.67</v>
      </c>
      <c r="I8" s="44">
        <v>0.0</v>
      </c>
      <c r="J8" s="44">
        <v>0.0</v>
      </c>
      <c r="K8" s="44">
        <v>0.0</v>
      </c>
      <c r="L8" s="44">
        <v>0.0</v>
      </c>
      <c r="M8" s="44">
        <v>0.0</v>
      </c>
      <c r="N8" s="1"/>
      <c r="O8" s="1"/>
    </row>
    <row r="9" spans="1:15" ht="19.5" customHeight="1" x14ac:dyDescent="0.15">
      <c r="A9" s="328" t="s">
        <v>96</v>
      </c>
      <c r="B9" s="328" t="s">
        <v>97</v>
      </c>
      <c r="C9" s="45"/>
      <c r="D9" s="45" t="s">
        <v>98</v>
      </c>
      <c r="E9" s="45"/>
      <c r="F9" s="44">
        <v>425.67</v>
      </c>
      <c r="G9" s="44">
        <v>425.67</v>
      </c>
      <c r="H9" s="44">
        <v>425.67</v>
      </c>
      <c r="I9" s="44">
        <v>0.0</v>
      </c>
      <c r="J9" s="44">
        <v>0.0</v>
      </c>
      <c r="K9" s="44">
        <v>0.0</v>
      </c>
      <c r="L9" s="44">
        <v>0.0</v>
      </c>
      <c r="M9" s="44">
        <v>0.0</v>
      </c>
      <c r="N9" s="1"/>
      <c r="O9" s="1"/>
    </row>
    <row r="10" spans="1:15" ht="19.5" customHeight="1" x14ac:dyDescent="0.15">
      <c r="A10" s="328" t="s">
        <v>99</v>
      </c>
      <c r="B10" s="328" t="s">
        <v>100</v>
      </c>
      <c r="C10" s="328" t="s">
        <v>102</v>
      </c>
      <c r="D10" s="45" t="s">
        <v>103</v>
      </c>
      <c r="E10" s="45"/>
      <c r="F10" s="44">
        <v>226.81</v>
      </c>
      <c r="G10" s="44">
        <v>226.81</v>
      </c>
      <c r="H10" s="44">
        <v>226.81</v>
      </c>
      <c r="I10" s="44">
        <v>0.0</v>
      </c>
      <c r="J10" s="44">
        <v>0.0</v>
      </c>
      <c r="K10" s="44">
        <v>0.0</v>
      </c>
      <c r="L10" s="44">
        <v>0.0</v>
      </c>
      <c r="M10" s="44">
        <v>0.0</v>
      </c>
      <c r="N10" s="1"/>
      <c r="O10" s="1"/>
    </row>
    <row r="11" spans="1:15" ht="19.5" customHeight="1" x14ac:dyDescent="0.15">
      <c r="A11" s="328" t="s">
        <v>247</v>
      </c>
      <c r="B11" s="328" t="s">
        <v>248</v>
      </c>
      <c r="C11" s="328" t="s">
        <v>136</v>
      </c>
      <c r="D11" s="45" t="s">
        <v>249</v>
      </c>
      <c r="E11" s="45" t="s">
        <v>250</v>
      </c>
      <c r="F11" s="44">
        <v>5.6</v>
      </c>
      <c r="G11" s="44">
        <v>5.6</v>
      </c>
      <c r="H11" s="44">
        <v>5.6</v>
      </c>
      <c r="I11" s="44">
        <v>0.0</v>
      </c>
      <c r="J11" s="44">
        <v>0.0</v>
      </c>
      <c r="K11" s="44">
        <v>0.0</v>
      </c>
      <c r="L11" s="44">
        <v>0.0</v>
      </c>
      <c r="M11" s="44">
        <v>0.0</v>
      </c>
      <c r="N11" s="1"/>
      <c r="O11" s="1"/>
    </row>
    <row r="12" spans="1:15" ht="19.5" customHeight="1" x14ac:dyDescent="0.15">
      <c r="A12" s="328" t="s">
        <v>247</v>
      </c>
      <c r="B12" s="328" t="s">
        <v>248</v>
      </c>
      <c r="C12" s="328" t="s">
        <v>136</v>
      </c>
      <c r="D12" s="45" t="s">
        <v>249</v>
      </c>
      <c r="E12" s="45" t="s">
        <v>251</v>
      </c>
      <c r="F12" s="44">
        <v>118.07</v>
      </c>
      <c r="G12" s="44">
        <v>118.07</v>
      </c>
      <c r="H12" s="44">
        <v>118.07</v>
      </c>
      <c r="I12" s="44">
        <v>0.0</v>
      </c>
      <c r="J12" s="44">
        <v>0.0</v>
      </c>
      <c r="K12" s="44">
        <v>0.0</v>
      </c>
      <c r="L12" s="44">
        <v>0.0</v>
      </c>
      <c r="M12" s="44">
        <v>0.0</v>
      </c>
      <c r="N12" s="1"/>
      <c r="O12" s="1"/>
    </row>
    <row r="13" spans="1:15" ht="19.5" customHeight="1" x14ac:dyDescent="0.15">
      <c r="A13" s="328" t="s">
        <v>247</v>
      </c>
      <c r="B13" s="328" t="s">
        <v>248</v>
      </c>
      <c r="C13" s="328" t="s">
        <v>136</v>
      </c>
      <c r="D13" s="45" t="s">
        <v>249</v>
      </c>
      <c r="E13" s="45" t="s">
        <v>252</v>
      </c>
      <c r="F13" s="44">
        <v>103.14</v>
      </c>
      <c r="G13" s="44">
        <v>103.14</v>
      </c>
      <c r="H13" s="44">
        <v>103.14</v>
      </c>
      <c r="I13" s="44">
        <v>0.0</v>
      </c>
      <c r="J13" s="44">
        <v>0.0</v>
      </c>
      <c r="K13" s="44">
        <v>0.0</v>
      </c>
      <c r="L13" s="44">
        <v>0.0</v>
      </c>
      <c r="M13" s="44">
        <v>0.0</v>
      </c>
      <c r="N13" s="1"/>
      <c r="O13" s="1"/>
    </row>
    <row r="14" spans="1:15" ht="19.5" customHeight="1" x14ac:dyDescent="0.15">
      <c r="A14" s="328" t="s">
        <v>99</v>
      </c>
      <c r="B14" s="328" t="s">
        <v>100</v>
      </c>
      <c r="C14" s="328" t="s">
        <v>104</v>
      </c>
      <c r="D14" s="45" t="s">
        <v>105</v>
      </c>
      <c r="E14" s="45"/>
      <c r="F14" s="44">
        <v>14.4</v>
      </c>
      <c r="G14" s="44">
        <v>14.4</v>
      </c>
      <c r="H14" s="44">
        <v>14.4</v>
      </c>
      <c r="I14" s="44">
        <v>0.0</v>
      </c>
      <c r="J14" s="44">
        <v>0.0</v>
      </c>
      <c r="K14" s="44">
        <v>0.0</v>
      </c>
      <c r="L14" s="44">
        <v>0.0</v>
      </c>
      <c r="M14" s="44">
        <v>0.0</v>
      </c>
      <c r="N14" s="1"/>
      <c r="O14" s="1"/>
    </row>
    <row r="15" spans="1:15" ht="19.5" customHeight="1" x14ac:dyDescent="0.15">
      <c r="A15" s="328" t="s">
        <v>247</v>
      </c>
      <c r="B15" s="328" t="s">
        <v>248</v>
      </c>
      <c r="C15" s="328" t="s">
        <v>121</v>
      </c>
      <c r="D15" s="45" t="s">
        <v>253</v>
      </c>
      <c r="E15" s="45" t="s">
        <v>254</v>
      </c>
      <c r="F15" s="44">
        <v>14.4</v>
      </c>
      <c r="G15" s="44">
        <v>14.4</v>
      </c>
      <c r="H15" s="44">
        <v>14.4</v>
      </c>
      <c r="I15" s="44">
        <v>0.0</v>
      </c>
      <c r="J15" s="44">
        <v>0.0</v>
      </c>
      <c r="K15" s="44">
        <v>0.0</v>
      </c>
      <c r="L15" s="44">
        <v>0.0</v>
      </c>
      <c r="M15" s="44">
        <v>0.0</v>
      </c>
      <c r="N15" s="1"/>
      <c r="O15" s="1"/>
    </row>
    <row r="16" spans="1:15" ht="19.5" customHeight="1" x14ac:dyDescent="0.15">
      <c r="A16" s="328" t="s">
        <v>99</v>
      </c>
      <c r="B16" s="328" t="s">
        <v>100</v>
      </c>
      <c r="C16" s="328" t="s">
        <v>106</v>
      </c>
      <c r="D16" s="45" t="s">
        <v>107</v>
      </c>
      <c r="E16" s="45"/>
      <c r="F16" s="44">
        <v>29.62</v>
      </c>
      <c r="G16" s="44">
        <v>29.62</v>
      </c>
      <c r="H16" s="44">
        <v>29.62</v>
      </c>
      <c r="I16" s="44">
        <v>0.0</v>
      </c>
      <c r="J16" s="44">
        <v>0.0</v>
      </c>
      <c r="K16" s="44">
        <v>0.0</v>
      </c>
      <c r="L16" s="44">
        <v>0.0</v>
      </c>
      <c r="M16" s="44">
        <v>0.0</v>
      </c>
      <c r="N16" s="1"/>
      <c r="O16" s="1"/>
    </row>
    <row r="17" spans="1:15" ht="19.5" customHeight="1" x14ac:dyDescent="0.15">
      <c r="A17" s="328" t="s">
        <v>247</v>
      </c>
      <c r="B17" s="328" t="s">
        <v>248</v>
      </c>
      <c r="C17" s="328" t="s">
        <v>255</v>
      </c>
      <c r="D17" s="45" t="s">
        <v>256</v>
      </c>
      <c r="E17" s="45" t="s">
        <v>257</v>
      </c>
      <c r="F17" s="44">
        <v>29.62</v>
      </c>
      <c r="G17" s="44">
        <v>29.62</v>
      </c>
      <c r="H17" s="44">
        <v>29.62</v>
      </c>
      <c r="I17" s="44">
        <v>0.0</v>
      </c>
      <c r="J17" s="44">
        <v>0.0</v>
      </c>
      <c r="K17" s="44">
        <v>0.0</v>
      </c>
      <c r="L17" s="44">
        <v>0.0</v>
      </c>
      <c r="M17" s="44">
        <v>0.0</v>
      </c>
      <c r="N17" s="1"/>
      <c r="O17" s="1"/>
    </row>
    <row r="18" spans="1:15" ht="19.5" customHeight="1" x14ac:dyDescent="0.15">
      <c r="A18" s="328" t="s">
        <v>99</v>
      </c>
      <c r="B18" s="328" t="s">
        <v>100</v>
      </c>
      <c r="C18" s="328" t="s">
        <v>108</v>
      </c>
      <c r="D18" s="45" t="s">
        <v>109</v>
      </c>
      <c r="E18" s="45"/>
      <c r="F18" s="44">
        <v>13.34</v>
      </c>
      <c r="G18" s="44">
        <v>13.34</v>
      </c>
      <c r="H18" s="44">
        <v>13.34</v>
      </c>
      <c r="I18" s="44">
        <v>0.0</v>
      </c>
      <c r="J18" s="44">
        <v>0.0</v>
      </c>
      <c r="K18" s="44">
        <v>0.0</v>
      </c>
      <c r="L18" s="44">
        <v>0.0</v>
      </c>
      <c r="M18" s="44">
        <v>0.0</v>
      </c>
      <c r="N18" s="1"/>
      <c r="O18" s="1"/>
    </row>
    <row r="19" spans="1:15" ht="19.5" customHeight="1" x14ac:dyDescent="0.15">
      <c r="A19" s="328" t="s">
        <v>247</v>
      </c>
      <c r="B19" s="328" t="s">
        <v>248</v>
      </c>
      <c r="C19" s="328" t="s">
        <v>258</v>
      </c>
      <c r="D19" s="45" t="s">
        <v>259</v>
      </c>
      <c r="E19" s="45" t="s">
        <v>260</v>
      </c>
      <c r="F19" s="44">
        <v>13.34</v>
      </c>
      <c r="G19" s="44">
        <v>13.34</v>
      </c>
      <c r="H19" s="44">
        <v>13.34</v>
      </c>
      <c r="I19" s="44">
        <v>0.0</v>
      </c>
      <c r="J19" s="44">
        <v>0.0</v>
      </c>
      <c r="K19" s="44">
        <v>0.0</v>
      </c>
      <c r="L19" s="44">
        <v>0.0</v>
      </c>
      <c r="M19" s="44">
        <v>0.0</v>
      </c>
      <c r="N19" s="1"/>
      <c r="O19" s="1"/>
    </row>
    <row r="20" spans="1:15" ht="19.5" customHeight="1" x14ac:dyDescent="0.15">
      <c r="A20" s="328" t="s">
        <v>99</v>
      </c>
      <c r="B20" s="328" t="s">
        <v>100</v>
      </c>
      <c r="C20" s="328" t="s">
        <v>110</v>
      </c>
      <c r="D20" s="45" t="s">
        <v>111</v>
      </c>
      <c r="E20" s="45"/>
      <c r="F20" s="44">
        <v>94.5</v>
      </c>
      <c r="G20" s="44">
        <v>94.5</v>
      </c>
      <c r="H20" s="44">
        <v>94.5</v>
      </c>
      <c r="I20" s="44">
        <v>0.0</v>
      </c>
      <c r="J20" s="44">
        <v>0.0</v>
      </c>
      <c r="K20" s="44">
        <v>0.0</v>
      </c>
      <c r="L20" s="44">
        <v>0.0</v>
      </c>
      <c r="M20" s="44">
        <v>0.0</v>
      </c>
      <c r="N20" s="1"/>
      <c r="O20" s="1"/>
    </row>
    <row r="21" spans="1:15" ht="19.5" customHeight="1" x14ac:dyDescent="0.15">
      <c r="A21" s="328" t="s">
        <v>247</v>
      </c>
      <c r="B21" s="328" t="s">
        <v>248</v>
      </c>
      <c r="C21" s="328" t="s">
        <v>261</v>
      </c>
      <c r="D21" s="45" t="s">
        <v>262</v>
      </c>
      <c r="E21" s="45" t="s">
        <v>263</v>
      </c>
      <c r="F21" s="44">
        <v>17.3</v>
      </c>
      <c r="G21" s="44">
        <v>17.3</v>
      </c>
      <c r="H21" s="44">
        <v>17.3</v>
      </c>
      <c r="I21" s="44">
        <v>0.0</v>
      </c>
      <c r="J21" s="44">
        <v>0.0</v>
      </c>
      <c r="K21" s="44">
        <v>0.0</v>
      </c>
      <c r="L21" s="44">
        <v>0.0</v>
      </c>
      <c r="M21" s="44">
        <v>0.0</v>
      </c>
      <c r="N21" s="1"/>
      <c r="O21" s="1"/>
    </row>
    <row r="22" spans="1:13" ht="19.5" customHeight="1" x14ac:dyDescent="0.15">
      <c r="A22" s="328" t="s">
        <v>247</v>
      </c>
      <c r="B22" s="328" t="s">
        <v>248</v>
      </c>
      <c r="C22" s="328" t="s">
        <v>261</v>
      </c>
      <c r="D22" s="45" t="s">
        <v>262</v>
      </c>
      <c r="E22" s="45" t="s">
        <v>264</v>
      </c>
      <c r="F22" s="44">
        <v>19.37</v>
      </c>
      <c r="G22" s="44">
        <v>19.37</v>
      </c>
      <c r="H22" s="44">
        <v>19.37</v>
      </c>
      <c r="I22" s="44">
        <v>0.0</v>
      </c>
      <c r="J22" s="44">
        <v>0.0</v>
      </c>
      <c r="K22" s="44">
        <v>0.0</v>
      </c>
      <c r="L22" s="44">
        <v>0.0</v>
      </c>
      <c r="M22" s="44">
        <v>0.0</v>
      </c>
    </row>
    <row r="23" spans="1:13" ht="19.5" customHeight="1" x14ac:dyDescent="0.15">
      <c r="A23" s="328" t="s">
        <v>247</v>
      </c>
      <c r="B23" s="328" t="s">
        <v>248</v>
      </c>
      <c r="C23" s="328" t="s">
        <v>261</v>
      </c>
      <c r="D23" s="45" t="s">
        <v>262</v>
      </c>
      <c r="E23" s="45" t="s">
        <v>265</v>
      </c>
      <c r="F23" s="44">
        <v>57.83</v>
      </c>
      <c r="G23" s="44">
        <v>57.83</v>
      </c>
      <c r="H23" s="44">
        <v>57.83</v>
      </c>
      <c r="I23" s="44">
        <v>0.0</v>
      </c>
      <c r="J23" s="44">
        <v>0.0</v>
      </c>
      <c r="K23" s="44">
        <v>0.0</v>
      </c>
      <c r="L23" s="44">
        <v>0.0</v>
      </c>
      <c r="M23" s="44">
        <v>0.0</v>
      </c>
    </row>
    <row r="24" spans="1:13" ht="19.5" customHeight="1" x14ac:dyDescent="0.15">
      <c r="A24" s="328" t="s">
        <v>99</v>
      </c>
      <c r="B24" s="328" t="s">
        <v>100</v>
      </c>
      <c r="C24" s="328" t="s">
        <v>112</v>
      </c>
      <c r="D24" s="45" t="s">
        <v>113</v>
      </c>
      <c r="E24" s="45"/>
      <c r="F24" s="44">
        <v>28.8</v>
      </c>
      <c r="G24" s="44">
        <v>28.8</v>
      </c>
      <c r="H24" s="44">
        <v>28.8</v>
      </c>
      <c r="I24" s="44">
        <v>0.0</v>
      </c>
      <c r="J24" s="44">
        <v>0.0</v>
      </c>
      <c r="K24" s="44">
        <v>0.0</v>
      </c>
      <c r="L24" s="44">
        <v>0.0</v>
      </c>
      <c r="M24" s="44">
        <v>0.0</v>
      </c>
    </row>
    <row r="25" spans="1:13" ht="19.5" customHeight="1" x14ac:dyDescent="0.15">
      <c r="A25" s="328" t="s">
        <v>247</v>
      </c>
      <c r="B25" s="328" t="s">
        <v>248</v>
      </c>
      <c r="C25" s="328" t="s">
        <v>128</v>
      </c>
      <c r="D25" s="45" t="s">
        <v>266</v>
      </c>
      <c r="E25" s="45" t="s">
        <v>267</v>
      </c>
      <c r="F25" s="44">
        <v>10.8</v>
      </c>
      <c r="G25" s="44">
        <v>10.8</v>
      </c>
      <c r="H25" s="44">
        <v>10.8</v>
      </c>
      <c r="I25" s="44">
        <v>0.0</v>
      </c>
      <c r="J25" s="44">
        <v>0.0</v>
      </c>
      <c r="K25" s="44">
        <v>0.0</v>
      </c>
      <c r="L25" s="44">
        <v>0.0</v>
      </c>
      <c r="M25" s="44">
        <v>0.0</v>
      </c>
    </row>
    <row r="26" spans="1:13" ht="19.5" customHeight="1" x14ac:dyDescent="0.15">
      <c r="A26" s="328" t="s">
        <v>247</v>
      </c>
      <c r="B26" s="328" t="s">
        <v>248</v>
      </c>
      <c r="C26" s="328" t="s">
        <v>128</v>
      </c>
      <c r="D26" s="45" t="s">
        <v>266</v>
      </c>
      <c r="E26" s="45" t="s">
        <v>268</v>
      </c>
      <c r="F26" s="44">
        <v>18.0</v>
      </c>
      <c r="G26" s="44">
        <v>18.0</v>
      </c>
      <c r="H26" s="44">
        <v>18.0</v>
      </c>
      <c r="I26" s="44">
        <v>0.0</v>
      </c>
      <c r="J26" s="44">
        <v>0.0</v>
      </c>
      <c r="K26" s="44">
        <v>0.0</v>
      </c>
      <c r="L26" s="44">
        <v>0.0</v>
      </c>
      <c r="M26" s="44">
        <v>0.0</v>
      </c>
    </row>
    <row r="27" spans="1:13" ht="19.5" customHeight="1" x14ac:dyDescent="0.15">
      <c r="A27" s="328" t="s">
        <v>99</v>
      </c>
      <c r="B27" s="328" t="s">
        <v>100</v>
      </c>
      <c r="C27" s="328" t="s">
        <v>114</v>
      </c>
      <c r="D27" s="45" t="s">
        <v>115</v>
      </c>
      <c r="E27" s="45"/>
      <c r="F27" s="44">
        <v>18.2</v>
      </c>
      <c r="G27" s="44">
        <v>18.2</v>
      </c>
      <c r="H27" s="44">
        <v>18.2</v>
      </c>
      <c r="I27" s="44">
        <v>0.0</v>
      </c>
      <c r="J27" s="44">
        <v>0.0</v>
      </c>
      <c r="K27" s="44">
        <v>0.0</v>
      </c>
      <c r="L27" s="44">
        <v>0.0</v>
      </c>
      <c r="M27" s="44">
        <v>0.0</v>
      </c>
    </row>
    <row r="28" spans="1:13" ht="19.5" customHeight="1" x14ac:dyDescent="0.15">
      <c r="A28" s="328" t="s">
        <v>247</v>
      </c>
      <c r="B28" s="328" t="s">
        <v>248</v>
      </c>
      <c r="C28" s="328" t="s">
        <v>269</v>
      </c>
      <c r="D28" s="45" t="s">
        <v>270</v>
      </c>
      <c r="E28" s="45" t="s">
        <v>271</v>
      </c>
      <c r="F28" s="44">
        <v>18.2</v>
      </c>
      <c r="G28" s="44">
        <v>18.2</v>
      </c>
      <c r="H28" s="44">
        <v>18.2</v>
      </c>
      <c r="I28" s="44">
        <v>0.0</v>
      </c>
      <c r="J28" s="44">
        <v>0.0</v>
      </c>
      <c r="K28" s="44">
        <v>0.0</v>
      </c>
      <c r="L28" s="44">
        <v>0.0</v>
      </c>
      <c r="M28" s="44">
        <v>0.0</v>
      </c>
    </row>
    <row r="29" spans="1:1" ht="19.5" customHeight="1" x14ac:dyDescent="0.15"/>
    <row r="30" spans="1:1" ht="19.5" customHeight="1" x14ac:dyDescent="0.15"/>
    <row r="31" spans="1:1" ht="19.5" customHeight="1" x14ac:dyDescent="0.15"/>
    <row r="32" spans="1:1" ht="19.5" customHeight="1" x14ac:dyDescent="0.15"/>
    <row r="33" spans="1:1" ht="19.5" customHeight="1" x14ac:dyDescent="0.15"/>
    <row r="34" spans="1:1" ht="19.5" customHeight="1" x14ac:dyDescent="0.15"/>
    <row r="35" spans="1:1" ht="19.5" customHeight="1" x14ac:dyDescent="0.15"/>
    <row r="36" spans="1:1" ht="19.5" customHeight="1" x14ac:dyDescent="0.15"/>
    <row r="37" spans="1:1" ht="19.5" customHeight="1" x14ac:dyDescent="0.15"/>
  </sheetData>
  <sheetProtection formatCells="0" formatColumns="0" formatRows="0"/>
  <mergeCells count="13">
    <mergeCell ref="A5:A6"/>
    <mergeCell ref="B5:B6"/>
    <mergeCell ref="C5:C6"/>
    <mergeCell ref="D4:D6"/>
    <mergeCell ref="E4:E6"/>
    <mergeCell ref="F4:F6"/>
    <mergeCell ref="L4:L6"/>
    <mergeCell ref="M4:M6"/>
    <mergeCell ref="G5:G6"/>
    <mergeCell ref="H5:H6"/>
    <mergeCell ref="J4:J6"/>
    <mergeCell ref="K4:K6"/>
    <mergeCell ref="I5:I6"/>
  </mergeCells>
  <phoneticPr fontId="0" type="noConversion"/>
  <printOptions horizontalCentered="1"/>
  <pageMargins left="0.7499062639521802" right="0.7499062639521802" top="0.9998749560258521" bottom="0.9998749560258521" header="0.49993747801292604" footer="0.49993747801292604"/>
  <pageSetup paperSize="9" scale="85" orientation="landscape" firstPageNumber="0" useFirstPageNumber="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1"/>
  <sheetViews>
    <sheetView showGridLines="0" showZeros="0" zoomScaleNormal="100" topLeftCell="A1" workbookViewId="0">
      <selection activeCell="A2" sqref="A2"/>
    </sheetView>
  </sheetViews>
  <sheetFormatPr defaultRowHeight="12.75" customHeight="1" defaultColWidth="8.0" x14ac:dyDescent="0.15"/>
  <cols>
    <col min="1" max="1" width="28.166666666666668" customWidth="1" style="1"/>
    <col min="2" max="2" width="16.0" customWidth="1" style="1"/>
    <col min="3" max="4" width="16.333333333333332" customWidth="1" style="1"/>
    <col min="5" max="5" width="18.0" customWidth="1" style="1"/>
    <col min="6" max="6" width="17.666666666666668" customWidth="1" style="1"/>
    <col min="7" max="7" width="14.833333333333334" customWidth="1" style="1"/>
    <col min="8" max="16384" width="9.0" customWidth="1" style="1"/>
  </cols>
  <sheetData>
    <row r="1" spans="1:256" s="1" customFormat="1" ht="21.75" customHeight="1" x14ac:dyDescent="0.15">
      <c r="A1" s="100" t="s">
        <v>272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 customFormat="1" ht="31.2" customHeight="1" x14ac:dyDescent="0.15">
      <c r="A2" s="369" t="s">
        <v>273</v>
      </c>
      <c r="B2" s="98"/>
      <c r="C2" s="98"/>
      <c r="D2" s="98"/>
      <c r="E2" s="98"/>
      <c r="F2" s="98"/>
      <c r="G2" s="98"/>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
      <c r="II2" s="1"/>
      <c r="IJ2" s="1"/>
      <c r="IK2" s="1"/>
      <c r="IL2" s="1"/>
      <c r="IM2" s="1"/>
      <c r="IN2" s="1"/>
      <c r="IO2" s="1"/>
      <c r="IP2" s="1"/>
      <c r="IQ2" s="1"/>
      <c r="IR2" s="1"/>
      <c r="IS2" s="1"/>
      <c r="IT2" s="1"/>
      <c r="IU2" s="1"/>
      <c r="IV2" s="1"/>
    </row>
    <row r="3" spans="1:256" s="1" customFormat="1" ht="22.5" customHeight="1" x14ac:dyDescent="0.15">
      <c r="A3" s="130"/>
      <c r="B3" s="130"/>
      <c r="C3" s="130"/>
      <c r="D3" s="130"/>
      <c r="E3" s="330" t="s">
        <v>2</v>
      </c>
      <c r="F3" s="330"/>
      <c r="G3" s="3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
      <c r="II3" s="1"/>
      <c r="IJ3" s="1"/>
      <c r="IK3" s="1"/>
      <c r="IL3" s="1"/>
      <c r="IM3" s="1"/>
      <c r="IN3" s="1"/>
      <c r="IO3" s="1"/>
      <c r="IP3" s="1"/>
      <c r="IQ3" s="1"/>
      <c r="IR3" s="1"/>
      <c r="IS3" s="1"/>
      <c r="IT3" s="1"/>
      <c r="IU3" s="1"/>
      <c r="IV3" s="1"/>
    </row>
    <row r="4" spans="1:256" s="1" customFormat="1" ht="25.5" customHeight="1" x14ac:dyDescent="0.15">
      <c r="A4" s="273" t="s">
        <v>57</v>
      </c>
      <c r="B4" s="159" t="s">
        <v>274</v>
      </c>
      <c r="C4" s="160"/>
      <c r="D4" s="160"/>
      <c r="E4" s="160"/>
      <c r="F4" s="160"/>
      <c r="G4" s="16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
      <c r="II4" s="1"/>
      <c r="IJ4" s="1"/>
      <c r="IK4" s="1"/>
      <c r="IL4" s="1"/>
      <c r="IM4" s="1"/>
      <c r="IN4" s="1"/>
      <c r="IO4" s="1"/>
      <c r="IP4" s="1"/>
      <c r="IQ4" s="1"/>
      <c r="IR4" s="1"/>
      <c r="IS4" s="1"/>
      <c r="IT4" s="1"/>
      <c r="IU4" s="1"/>
      <c r="IV4" s="1"/>
    </row>
    <row r="5" spans="1:256" s="1" customFormat="1" ht="22.5" customHeight="1" x14ac:dyDescent="0.15">
      <c r="A5" s="273"/>
      <c r="B5" s="272" t="s">
        <v>145</v>
      </c>
      <c r="C5" s="272" t="s">
        <v>182</v>
      </c>
      <c r="D5" s="272" t="s">
        <v>275</v>
      </c>
      <c r="E5" s="332" t="s">
        <v>276</v>
      </c>
      <c r="F5" s="331"/>
      <c r="G5" s="272" t="s">
        <v>177</v>
      </c>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
      <c r="II5" s="1"/>
      <c r="IJ5" s="1"/>
      <c r="IK5" s="1"/>
      <c r="IL5" s="1"/>
      <c r="IM5" s="1"/>
      <c r="IN5" s="1"/>
      <c r="IO5" s="1"/>
      <c r="IP5" s="1"/>
      <c r="IQ5" s="1"/>
      <c r="IR5" s="1"/>
      <c r="IS5" s="1"/>
      <c r="IT5" s="1"/>
      <c r="IU5" s="1"/>
      <c r="IV5" s="1"/>
    </row>
    <row r="6" spans="1:256" s="1" customFormat="1" ht="36.0" customHeight="1" x14ac:dyDescent="0.15">
      <c r="A6" s="272"/>
      <c r="B6" s="319"/>
      <c r="C6" s="319"/>
      <c r="D6" s="319"/>
      <c r="E6" s="94" t="s">
        <v>277</v>
      </c>
      <c r="F6" s="94" t="s">
        <v>278</v>
      </c>
      <c r="G6" s="319"/>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
      <c r="II6" s="1"/>
      <c r="IJ6" s="1"/>
      <c r="IK6" s="1"/>
      <c r="IL6" s="1"/>
      <c r="IM6" s="1"/>
      <c r="IN6" s="1"/>
      <c r="IO6" s="1"/>
      <c r="IP6" s="1"/>
      <c r="IQ6" s="1"/>
      <c r="IR6" s="1"/>
      <c r="IS6" s="1"/>
      <c r="IT6" s="1"/>
      <c r="IU6" s="1"/>
      <c r="IV6" s="1"/>
    </row>
    <row r="7" spans="1:241" s="1" customFormat="1" ht="23.25" customHeight="1" x14ac:dyDescent="0.15">
      <c r="A7" s="15" t="s">
        <v>58</v>
      </c>
      <c r="B7" s="87">
        <v>87.46</v>
      </c>
      <c r="C7" s="30">
        <v>42.16</v>
      </c>
      <c r="D7" s="87">
        <v>45.3</v>
      </c>
      <c r="E7" s="32">
        <v>0.0</v>
      </c>
      <c r="F7" s="32">
        <v>45.3</v>
      </c>
      <c r="G7" s="32">
        <v>0.0</v>
      </c>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row>
    <row r="8" spans="1:256" s="1" customFormat="1" ht="23.25" customHeight="1" x14ac:dyDescent="0.15">
      <c r="A8" s="15" t="s">
        <v>279</v>
      </c>
      <c r="B8" s="87">
        <v>87.46</v>
      </c>
      <c r="C8" s="30">
        <v>42.16</v>
      </c>
      <c r="D8" s="87">
        <v>45.3</v>
      </c>
      <c r="E8" s="32">
        <v>0.0</v>
      </c>
      <c r="F8" s="32">
        <v>45.3</v>
      </c>
      <c r="G8" s="32">
        <v>0.0</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 customFormat="1" ht="23.25" customHeight="1" x14ac:dyDescent="0.15">
      <c r="A9" s="15" t="s">
        <v>280</v>
      </c>
      <c r="B9" s="87">
        <v>23.0</v>
      </c>
      <c r="C9" s="30">
        <v>8.0</v>
      </c>
      <c r="D9" s="87">
        <v>15.0</v>
      </c>
      <c r="E9" s="32">
        <v>0.0</v>
      </c>
      <c r="F9" s="32">
        <v>15.0</v>
      </c>
      <c r="G9" s="32">
        <v>0.0</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 customFormat="1" ht="23.25" customHeight="1" x14ac:dyDescent="0.15">
      <c r="A10" s="15" t="s">
        <v>281</v>
      </c>
      <c r="B10" s="87">
        <v>1.7</v>
      </c>
      <c r="C10" s="30">
        <v>1.7</v>
      </c>
      <c r="D10" s="87">
        <v>0.0</v>
      </c>
      <c r="E10" s="32">
        <v>0.0</v>
      </c>
      <c r="F10" s="32">
        <v>0.0</v>
      </c>
      <c r="G10" s="32">
        <v>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 customFormat="1" ht="23.25" customHeight="1" x14ac:dyDescent="0.15">
      <c r="A11" s="15" t="s">
        <v>282</v>
      </c>
      <c r="B11" s="87">
        <v>8.96</v>
      </c>
      <c r="C11" s="30">
        <v>8.96</v>
      </c>
      <c r="D11" s="87">
        <v>0.0</v>
      </c>
      <c r="E11" s="32">
        <v>0.0</v>
      </c>
      <c r="F11" s="32">
        <v>0.0</v>
      </c>
      <c r="G11" s="32">
        <v>0.0</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 customFormat="1" ht="23.25" customHeight="1" x14ac:dyDescent="0.15">
      <c r="A12" s="15" t="s">
        <v>283</v>
      </c>
      <c r="B12" s="87">
        <v>4.0</v>
      </c>
      <c r="C12" s="30">
        <v>4.0</v>
      </c>
      <c r="D12" s="87">
        <v>0.0</v>
      </c>
      <c r="E12" s="32">
        <v>0.0</v>
      </c>
      <c r="F12" s="32">
        <v>0.0</v>
      </c>
      <c r="G12" s="32">
        <v>0.0</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 customFormat="1" ht="23.25" customHeight="1" x14ac:dyDescent="0.15">
      <c r="A13" s="15" t="s">
        <v>284</v>
      </c>
      <c r="B13" s="87">
        <v>5.0</v>
      </c>
      <c r="C13" s="30">
        <v>5.0</v>
      </c>
      <c r="D13" s="87">
        <v>0.0</v>
      </c>
      <c r="E13" s="32">
        <v>0.0</v>
      </c>
      <c r="F13" s="32">
        <v>0.0</v>
      </c>
      <c r="G13" s="32">
        <v>0.0</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7" ht="23.25" customHeight="1" x14ac:dyDescent="0.15">
      <c r="A14" s="15" t="s">
        <v>285</v>
      </c>
      <c r="B14" s="87">
        <v>7.2</v>
      </c>
      <c r="C14" s="30">
        <v>3.0</v>
      </c>
      <c r="D14" s="87">
        <v>4.2</v>
      </c>
      <c r="E14" s="32">
        <v>0.0</v>
      </c>
      <c r="F14" s="32">
        <v>4.2</v>
      </c>
      <c r="G14" s="32">
        <v>0.0</v>
      </c>
    </row>
    <row r="15" spans="1:7" ht="23.25" customHeight="1" x14ac:dyDescent="0.15">
      <c r="A15" s="15" t="s">
        <v>286</v>
      </c>
      <c r="B15" s="87">
        <v>10.6</v>
      </c>
      <c r="C15" s="30">
        <v>3.5</v>
      </c>
      <c r="D15" s="87">
        <v>7.1</v>
      </c>
      <c r="E15" s="32">
        <v>0.0</v>
      </c>
      <c r="F15" s="32">
        <v>7.1</v>
      </c>
      <c r="G15" s="32">
        <v>0.0</v>
      </c>
    </row>
    <row r="16" spans="1:7" ht="23.25" customHeight="1" x14ac:dyDescent="0.15">
      <c r="A16" s="15" t="s">
        <v>287</v>
      </c>
      <c r="B16" s="87">
        <v>6.0</v>
      </c>
      <c r="C16" s="30">
        <v>3.0</v>
      </c>
      <c r="D16" s="87">
        <v>3.0</v>
      </c>
      <c r="E16" s="32">
        <v>0.0</v>
      </c>
      <c r="F16" s="32">
        <v>3.0</v>
      </c>
      <c r="G16" s="32">
        <v>0.0</v>
      </c>
    </row>
    <row r="17" spans="1:7" ht="23.25" customHeight="1" x14ac:dyDescent="0.15">
      <c r="A17" s="15" t="s">
        <v>288</v>
      </c>
      <c r="B17" s="87">
        <v>6.2</v>
      </c>
      <c r="C17" s="30">
        <v>0.5</v>
      </c>
      <c r="D17" s="87">
        <v>5.7</v>
      </c>
      <c r="E17" s="32">
        <v>0.0</v>
      </c>
      <c r="F17" s="32">
        <v>5.7</v>
      </c>
      <c r="G17" s="32">
        <v>0.0</v>
      </c>
    </row>
    <row r="18" spans="1:7" ht="23.25" customHeight="1" x14ac:dyDescent="0.15">
      <c r="A18" s="15" t="s">
        <v>289</v>
      </c>
      <c r="B18" s="87">
        <v>7.0</v>
      </c>
      <c r="C18" s="30">
        <v>2.0</v>
      </c>
      <c r="D18" s="87">
        <v>5.0</v>
      </c>
      <c r="E18" s="32">
        <v>0.0</v>
      </c>
      <c r="F18" s="32">
        <v>5.0</v>
      </c>
      <c r="G18" s="32">
        <v>0.0</v>
      </c>
    </row>
    <row r="19" spans="1:7" ht="23.25" customHeight="1" x14ac:dyDescent="0.15">
      <c r="A19" s="15" t="s">
        <v>290</v>
      </c>
      <c r="B19" s="87">
        <v>3.5</v>
      </c>
      <c r="C19" s="30">
        <v>1.0</v>
      </c>
      <c r="D19" s="87">
        <v>2.5</v>
      </c>
      <c r="E19" s="32">
        <v>0.0</v>
      </c>
      <c r="F19" s="32">
        <v>2.5</v>
      </c>
      <c r="G19" s="32">
        <v>0.0</v>
      </c>
    </row>
    <row r="20" spans="1:7" ht="23.25" customHeight="1" x14ac:dyDescent="0.15">
      <c r="A20" s="15" t="s">
        <v>291</v>
      </c>
      <c r="B20" s="87">
        <v>3.8</v>
      </c>
      <c r="C20" s="30">
        <v>1.0</v>
      </c>
      <c r="D20" s="87">
        <v>2.8</v>
      </c>
      <c r="E20" s="32">
        <v>0.0</v>
      </c>
      <c r="F20" s="32">
        <v>2.8</v>
      </c>
      <c r="G20" s="32">
        <v>0.0</v>
      </c>
    </row>
    <row r="21" spans="1:7" ht="23.25" customHeight="1" x14ac:dyDescent="0.15">
      <c r="A21" s="15" t="s">
        <v>292</v>
      </c>
      <c r="B21" s="87">
        <v>0.5</v>
      </c>
      <c r="C21" s="30">
        <v>0.5</v>
      </c>
      <c r="D21" s="87">
        <v>0.0</v>
      </c>
      <c r="E21" s="32">
        <v>0.0</v>
      </c>
      <c r="F21" s="32">
        <v>0.0</v>
      </c>
      <c r="G21" s="32">
        <v>0.0</v>
      </c>
    </row>
  </sheetData>
  <sheetProtection formatCells="0" formatColumns="0" formatRows="0"/>
  <mergeCells count="7">
    <mergeCell ref="E3:G3"/>
    <mergeCell ref="E5:F5"/>
    <mergeCell ref="A4:A6"/>
    <mergeCell ref="B5:B6"/>
    <mergeCell ref="C5:C6"/>
    <mergeCell ref="D5:D6"/>
    <mergeCell ref="G5:G6"/>
  </mergeCells>
  <phoneticPr fontId="0" type="noConversion"/>
  <printOptions horizontalCentered="1"/>
  <pageMargins left="0.390229004574573" right="0.390229004574573" top="0.7901790573841005" bottom="0.7901790573841005" header="0.49993747801292604" footer="0.49993747801292604"/>
  <pageSetup paperSize="9" orientation="landscape" firstPageNumber="0" useFirstPageNumber="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4"/>
  <sheetViews>
    <sheetView showGridLines="0" showZeros="0" zoomScaleNormal="100" topLeftCell="A1" workbookViewId="0">
      <selection activeCell="A2" sqref="A2"/>
    </sheetView>
  </sheetViews>
  <sheetFormatPr defaultRowHeight="10.8" defaultColWidth="8.0" x14ac:dyDescent="0.15"/>
  <cols>
    <col min="1" max="1" width="14.0" customWidth="1" style="9"/>
    <col min="2" max="2" width="17.0" customWidth="1" style="9"/>
    <col min="3" max="3" width="14.333333333333334" customWidth="1" style="9"/>
    <col min="4" max="4" width="12.0" customWidth="1" style="9"/>
    <col min="5" max="6" width="20.666666666666668" customWidth="1" style="9"/>
    <col min="7" max="7" width="17.166666666666668" customWidth="1" style="9"/>
    <col min="8" max="10" width="17.666666666666668" customWidth="1" style="9"/>
    <col min="11" max="11" width="21.833333333333332" customWidth="1" style="9"/>
    <col min="12" max="12" width="19.666666666666668" customWidth="1" style="9"/>
    <col min="13" max="13" width="17.666666666666668" customWidth="1" style="9"/>
    <col min="14" max="255" width="9.166666666666666" customWidth="1" style="9"/>
    <col min="256" max="16384" width="9.0" customWidth="1" style="9"/>
  </cols>
  <sheetData>
    <row r="1" spans="1:13" ht="20.25" customHeight="1" x14ac:dyDescent="0.15">
      <c r="A1" s="100" t="s">
        <v>293</v>
      </c>
      <c r="B1" s="1"/>
      <c r="C1" s="1"/>
      <c r="D1" s="1"/>
      <c r="E1" s="1"/>
      <c r="F1" s="1"/>
      <c r="G1" s="1"/>
      <c r="H1" s="1"/>
      <c r="I1" s="1"/>
      <c r="J1" s="1"/>
      <c r="K1" s="1"/>
      <c r="L1" s="1"/>
      <c r="M1" s="1"/>
    </row>
    <row r="2" spans="1:13" ht="36.75" customHeight="1" x14ac:dyDescent="0.15">
      <c r="A2" s="378" t="s">
        <v>294</v>
      </c>
      <c r="B2" s="162"/>
      <c r="C2" s="162"/>
      <c r="D2" s="162"/>
      <c r="E2" s="162"/>
      <c r="F2" s="162"/>
      <c r="G2" s="162"/>
      <c r="H2" s="162"/>
      <c r="I2" s="162"/>
      <c r="J2" s="162"/>
      <c r="K2" s="162"/>
      <c r="L2" s="162"/>
      <c r="M2" s="162"/>
    </row>
    <row r="3" spans="1:13" ht="21.75" customHeight="1" x14ac:dyDescent="0.15">
      <c r="A3" s="1"/>
      <c r="B3" s="1"/>
      <c r="C3" s="1"/>
      <c r="D3" s="1"/>
      <c r="E3" s="1"/>
      <c r="F3" s="1"/>
      <c r="G3" s="1"/>
      <c r="H3" s="1"/>
      <c r="I3" s="1"/>
      <c r="J3" s="1"/>
      <c r="K3" s="1"/>
      <c r="L3" s="1"/>
      <c r="M3" s="163" t="s">
        <v>2</v>
      </c>
    </row>
    <row r="4" spans="1:13" ht="36.75" customHeight="1" x14ac:dyDescent="0.15">
      <c r="A4" s="164" t="s">
        <v>56</v>
      </c>
      <c r="B4" s="164" t="s">
        <v>295</v>
      </c>
      <c r="C4" s="164" t="s">
        <v>296</v>
      </c>
      <c r="D4" s="164" t="s">
        <v>297</v>
      </c>
      <c r="E4" s="164" t="s">
        <v>298</v>
      </c>
      <c r="F4" s="164" t="s">
        <v>299</v>
      </c>
      <c r="G4" s="164" t="s">
        <v>300</v>
      </c>
      <c r="H4" s="164" t="s">
        <v>301</v>
      </c>
      <c r="I4" s="164" t="s">
        <v>302</v>
      </c>
      <c r="J4" s="164" t="s">
        <v>303</v>
      </c>
      <c r="K4" s="164" t="s">
        <v>304</v>
      </c>
      <c r="L4" s="165" t="s">
        <v>305</v>
      </c>
      <c r="M4" s="165" t="s">
        <v>306</v>
      </c>
    </row>
    <row r="5" spans="1:13" s="9" customFormat="1" ht="27.0" customHeight="1" x14ac:dyDescent="0.15">
      <c r="A5" s="58"/>
      <c r="B5" s="58" t="s">
        <v>58</v>
      </c>
      <c r="C5" s="55"/>
      <c r="D5" s="59">
        <v>425.67</v>
      </c>
      <c r="E5" s="31"/>
      <c r="F5" s="55"/>
      <c r="G5" s="56"/>
      <c r="H5" s="57"/>
      <c r="I5" s="55"/>
      <c r="J5" s="56"/>
      <c r="K5" s="56"/>
      <c r="L5" s="55"/>
      <c r="M5" s="55"/>
    </row>
    <row r="6" spans="1:13" ht="27.0" customHeight="1" x14ac:dyDescent="0.15">
      <c r="A6" s="333" t="s">
        <v>307</v>
      </c>
      <c r="B6" s="58" t="s">
        <v>279</v>
      </c>
      <c r="C6" s="55"/>
      <c r="D6" s="59">
        <v>425.67</v>
      </c>
      <c r="E6" s="31"/>
      <c r="F6" s="55"/>
      <c r="G6" s="56"/>
      <c r="H6" s="57"/>
      <c r="I6" s="55"/>
      <c r="J6" s="56"/>
      <c r="K6" s="56"/>
      <c r="L6" s="55"/>
      <c r="M6" s="55"/>
    </row>
    <row r="7" spans="1:13" ht="27.0" customHeight="1" x14ac:dyDescent="0.15">
      <c r="A7" s="333" t="s">
        <v>308</v>
      </c>
      <c r="B7" s="58" t="s">
        <v>280</v>
      </c>
      <c r="C7" s="55"/>
      <c r="D7" s="59">
        <v>226.81</v>
      </c>
      <c r="E7" s="31"/>
      <c r="F7" s="55"/>
      <c r="G7" s="56"/>
      <c r="H7" s="57"/>
      <c r="I7" s="55"/>
      <c r="J7" s="56"/>
      <c r="K7" s="56"/>
      <c r="L7" s="55"/>
      <c r="M7" s="55"/>
    </row>
    <row r="8" spans="1:13" ht="27.0" customHeight="1" x14ac:dyDescent="0.15">
      <c r="A8" s="333" t="s">
        <v>309</v>
      </c>
      <c r="B8" s="58" t="s">
        <v>310</v>
      </c>
      <c r="C8" s="55" t="s">
        <v>311</v>
      </c>
      <c r="D8" s="59">
        <v>5.6</v>
      </c>
      <c r="E8" s="31" t="s">
        <v>312</v>
      </c>
      <c r="F8" s="55" t="s">
        <v>313</v>
      </c>
      <c r="G8" s="56" t="s">
        <v>314</v>
      </c>
      <c r="H8" s="57" t="s">
        <v>315</v>
      </c>
      <c r="I8" s="55" t="s">
        <v>316</v>
      </c>
      <c r="J8" s="56" t="s">
        <v>317</v>
      </c>
      <c r="K8" s="56" t="s">
        <v>318</v>
      </c>
      <c r="L8" s="55" t="s">
        <v>319</v>
      </c>
      <c r="M8" s="55" t="s">
        <v>320</v>
      </c>
    </row>
    <row r="9" spans="1:13" ht="27.0" customHeight="1" x14ac:dyDescent="0.15">
      <c r="A9" s="333" t="s">
        <v>309</v>
      </c>
      <c r="B9" s="58" t="s">
        <v>321</v>
      </c>
      <c r="C9" s="55" t="s">
        <v>311</v>
      </c>
      <c r="D9" s="59">
        <v>118.07</v>
      </c>
      <c r="E9" s="31" t="s">
        <v>322</v>
      </c>
      <c r="F9" s="55" t="s">
        <v>323</v>
      </c>
      <c r="G9" s="56" t="s">
        <v>324</v>
      </c>
      <c r="H9" s="57" t="s">
        <v>325</v>
      </c>
      <c r="I9" s="55" t="s">
        <v>326</v>
      </c>
      <c r="J9" s="56" t="s">
        <v>327</v>
      </c>
      <c r="K9" s="56" t="s">
        <v>328</v>
      </c>
      <c r="L9" s="55" t="s">
        <v>329</v>
      </c>
      <c r="M9" s="55" t="s">
        <v>330</v>
      </c>
    </row>
    <row r="10" spans="1:13" ht="27.0" customHeight="1" x14ac:dyDescent="0.15">
      <c r="A10" s="333" t="s">
        <v>309</v>
      </c>
      <c r="B10" s="58" t="s">
        <v>331</v>
      </c>
      <c r="C10" s="55" t="s">
        <v>311</v>
      </c>
      <c r="D10" s="59">
        <v>103.14</v>
      </c>
      <c r="E10" s="31" t="s">
        <v>332</v>
      </c>
      <c r="F10" s="55" t="s">
        <v>333</v>
      </c>
      <c r="G10" s="56" t="s">
        <v>334</v>
      </c>
      <c r="H10" s="57" t="s">
        <v>335</v>
      </c>
      <c r="I10" s="55" t="s">
        <v>336</v>
      </c>
      <c r="J10" s="56" t="s">
        <v>327</v>
      </c>
      <c r="K10" s="56" t="s">
        <v>337</v>
      </c>
      <c r="L10" s="55" t="s">
        <v>338</v>
      </c>
      <c r="M10" s="55" t="s">
        <v>339</v>
      </c>
    </row>
    <row r="11" spans="1:13" ht="27.0" customHeight="1" x14ac:dyDescent="0.15">
      <c r="A11" s="333" t="s">
        <v>340</v>
      </c>
      <c r="B11" s="58" t="s">
        <v>341</v>
      </c>
      <c r="C11" s="55"/>
      <c r="D11" s="59">
        <v>18.2</v>
      </c>
      <c r="E11" s="31"/>
      <c r="F11" s="55"/>
      <c r="G11" s="56"/>
      <c r="H11" s="57"/>
      <c r="I11" s="55"/>
      <c r="J11" s="56"/>
      <c r="K11" s="56"/>
      <c r="L11" s="55"/>
      <c r="M11" s="55"/>
    </row>
    <row r="12" spans="1:13" ht="27.0" customHeight="1" x14ac:dyDescent="0.15">
      <c r="A12" s="333" t="s">
        <v>342</v>
      </c>
      <c r="B12" s="58" t="s">
        <v>343</v>
      </c>
      <c r="C12" s="55" t="s">
        <v>344</v>
      </c>
      <c r="D12" s="59">
        <v>18.2</v>
      </c>
      <c r="E12" s="31" t="s">
        <v>345</v>
      </c>
      <c r="F12" s="55" t="s">
        <v>346</v>
      </c>
      <c r="G12" s="56" t="s">
        <v>347</v>
      </c>
      <c r="H12" s="57" t="s">
        <v>348</v>
      </c>
      <c r="I12" s="55" t="s">
        <v>348</v>
      </c>
      <c r="J12" s="56" t="s">
        <v>349</v>
      </c>
      <c r="K12" s="56" t="s">
        <v>350</v>
      </c>
      <c r="L12" s="55" t="s">
        <v>350</v>
      </c>
      <c r="M12" s="55" t="s">
        <v>351</v>
      </c>
    </row>
    <row r="13" spans="1:13" ht="27.0" customHeight="1" x14ac:dyDescent="0.15">
      <c r="A13" s="333" t="s">
        <v>352</v>
      </c>
      <c r="B13" s="58" t="s">
        <v>281</v>
      </c>
      <c r="C13" s="55"/>
      <c r="D13" s="59">
        <v>29.62</v>
      </c>
      <c r="E13" s="31"/>
      <c r="F13" s="55"/>
      <c r="G13" s="56"/>
      <c r="H13" s="57"/>
      <c r="I13" s="55"/>
      <c r="J13" s="56"/>
      <c r="K13" s="56"/>
      <c r="L13" s="55"/>
      <c r="M13" s="55"/>
    </row>
    <row r="14" spans="1:13" ht="27.0" customHeight="1" x14ac:dyDescent="0.15">
      <c r="A14" s="333" t="s">
        <v>353</v>
      </c>
      <c r="B14" s="58" t="s">
        <v>354</v>
      </c>
      <c r="C14" s="55" t="s">
        <v>355</v>
      </c>
      <c r="D14" s="59">
        <v>29.62</v>
      </c>
      <c r="E14" s="31" t="s">
        <v>356</v>
      </c>
      <c r="F14" s="55" t="s">
        <v>357</v>
      </c>
      <c r="G14" s="56" t="s">
        <v>358</v>
      </c>
      <c r="H14" s="57" t="s">
        <v>359</v>
      </c>
      <c r="I14" s="55" t="s">
        <v>360</v>
      </c>
      <c r="J14" s="56" t="s">
        <v>361</v>
      </c>
      <c r="K14" s="56" t="s">
        <v>362</v>
      </c>
      <c r="L14" s="55" t="s">
        <v>363</v>
      </c>
      <c r="M14" s="55" t="s">
        <v>364</v>
      </c>
    </row>
    <row r="15" spans="1:13" ht="27.0" customHeight="1" x14ac:dyDescent="0.15">
      <c r="A15" s="333" t="s">
        <v>365</v>
      </c>
      <c r="B15" s="58" t="s">
        <v>282</v>
      </c>
      <c r="C15" s="55"/>
      <c r="D15" s="59">
        <v>57.83</v>
      </c>
      <c r="E15" s="31"/>
      <c r="F15" s="55"/>
      <c r="G15" s="56"/>
      <c r="H15" s="57"/>
      <c r="I15" s="55"/>
      <c r="J15" s="56"/>
      <c r="K15" s="56"/>
      <c r="L15" s="55"/>
      <c r="M15" s="55"/>
    </row>
    <row r="16" spans="1:13" ht="27.0" customHeight="1" x14ac:dyDescent="0.15">
      <c r="A16" s="333" t="s">
        <v>366</v>
      </c>
      <c r="B16" s="58" t="s">
        <v>367</v>
      </c>
      <c r="C16" s="55" t="s">
        <v>311</v>
      </c>
      <c r="D16" s="59">
        <v>57.83</v>
      </c>
      <c r="E16" s="31" t="s">
        <v>368</v>
      </c>
      <c r="F16" s="55" t="s">
        <v>369</v>
      </c>
      <c r="G16" s="56" t="s">
        <v>370</v>
      </c>
      <c r="H16" s="57" t="s">
        <v>371</v>
      </c>
      <c r="I16" s="55" t="s">
        <v>371</v>
      </c>
      <c r="J16" s="56" t="s">
        <v>371</v>
      </c>
      <c r="K16" s="56" t="s">
        <v>371</v>
      </c>
      <c r="L16" s="55" t="s">
        <v>371</v>
      </c>
      <c r="M16" s="55" t="s">
        <v>372</v>
      </c>
    </row>
    <row r="17" spans="1:13" ht="27.0" customHeight="1" x14ac:dyDescent="0.15">
      <c r="A17" s="333" t="s">
        <v>373</v>
      </c>
      <c r="B17" s="58" t="s">
        <v>284</v>
      </c>
      <c r="C17" s="55"/>
      <c r="D17" s="59">
        <v>19.37</v>
      </c>
      <c r="E17" s="31"/>
      <c r="F17" s="55"/>
      <c r="G17" s="56"/>
      <c r="H17" s="57"/>
      <c r="I17" s="55"/>
      <c r="J17" s="56"/>
      <c r="K17" s="56"/>
      <c r="L17" s="55"/>
      <c r="M17" s="55"/>
    </row>
    <row r="18" spans="1:13" ht="27.0" customHeight="1" x14ac:dyDescent="0.15">
      <c r="A18" s="333" t="s">
        <v>374</v>
      </c>
      <c r="B18" s="58" t="s">
        <v>375</v>
      </c>
      <c r="C18" s="55" t="s">
        <v>376</v>
      </c>
      <c r="D18" s="59">
        <v>19.37</v>
      </c>
      <c r="E18" s="31" t="s">
        <v>377</v>
      </c>
      <c r="F18" s="55" t="s">
        <v>378</v>
      </c>
      <c r="G18" s="56" t="s">
        <v>379</v>
      </c>
      <c r="H18" s="57" t="s">
        <v>380</v>
      </c>
      <c r="I18" s="55" t="s">
        <v>381</v>
      </c>
      <c r="J18" s="56" t="s">
        <v>382</v>
      </c>
      <c r="K18" s="56" t="s">
        <v>383</v>
      </c>
      <c r="L18" s="55" t="s">
        <v>384</v>
      </c>
      <c r="M18" s="55" t="s">
        <v>385</v>
      </c>
    </row>
    <row r="19" spans="1:13" ht="27.0" customHeight="1" x14ac:dyDescent="0.15">
      <c r="A19" s="333" t="s">
        <v>386</v>
      </c>
      <c r="B19" s="58" t="s">
        <v>285</v>
      </c>
      <c r="C19" s="55"/>
      <c r="D19" s="59">
        <v>13.34</v>
      </c>
      <c r="E19" s="31"/>
      <c r="F19" s="55"/>
      <c r="G19" s="56"/>
      <c r="H19" s="57"/>
      <c r="I19" s="55"/>
      <c r="J19" s="56"/>
      <c r="K19" s="56"/>
      <c r="L19" s="55"/>
      <c r="M19" s="55"/>
    </row>
    <row r="20" spans="1:13" ht="27.0" customHeight="1" x14ac:dyDescent="0.15">
      <c r="A20" s="333" t="s">
        <v>387</v>
      </c>
      <c r="B20" s="58" t="s">
        <v>388</v>
      </c>
      <c r="C20" s="55" t="s">
        <v>311</v>
      </c>
      <c r="D20" s="59">
        <v>13.34</v>
      </c>
      <c r="E20" s="31" t="s">
        <v>389</v>
      </c>
      <c r="F20" s="55" t="s">
        <v>390</v>
      </c>
      <c r="G20" s="56" t="s">
        <v>391</v>
      </c>
      <c r="H20" s="57" t="s">
        <v>392</v>
      </c>
      <c r="I20" s="55" t="s">
        <v>392</v>
      </c>
      <c r="J20" s="56" t="s">
        <v>393</v>
      </c>
      <c r="K20" s="56" t="s">
        <v>394</v>
      </c>
      <c r="L20" s="55" t="s">
        <v>395</v>
      </c>
      <c r="M20" s="55" t="s">
        <v>396</v>
      </c>
    </row>
    <row r="21" spans="1:13" ht="27.0" customHeight="1" x14ac:dyDescent="0.15">
      <c r="A21" s="333" t="s">
        <v>397</v>
      </c>
      <c r="B21" s="58" t="s">
        <v>286</v>
      </c>
      <c r="C21" s="55"/>
      <c r="D21" s="59">
        <v>14.4</v>
      </c>
      <c r="E21" s="31"/>
      <c r="F21" s="55"/>
      <c r="G21" s="56"/>
      <c r="H21" s="57"/>
      <c r="I21" s="55"/>
      <c r="J21" s="56"/>
      <c r="K21" s="56"/>
      <c r="L21" s="55"/>
      <c r="M21" s="55"/>
    </row>
    <row r="22" spans="1:13" ht="27.0" customHeight="1" x14ac:dyDescent="0.15">
      <c r="A22" s="333" t="s">
        <v>398</v>
      </c>
      <c r="B22" s="58" t="s">
        <v>399</v>
      </c>
      <c r="C22" s="55" t="s">
        <v>311</v>
      </c>
      <c r="D22" s="59">
        <v>14.4</v>
      </c>
      <c r="E22" s="31" t="s">
        <v>400</v>
      </c>
      <c r="F22" s="55" t="s">
        <v>401</v>
      </c>
      <c r="G22" s="56" t="s">
        <v>402</v>
      </c>
      <c r="H22" s="57" t="s">
        <v>403</v>
      </c>
      <c r="I22" s="55" t="s">
        <v>403</v>
      </c>
      <c r="J22" s="56" t="s">
        <v>404</v>
      </c>
      <c r="K22" s="56" t="s">
        <v>405</v>
      </c>
      <c r="L22" s="55" t="s">
        <v>406</v>
      </c>
      <c r="M22" s="55" t="s">
        <v>406</v>
      </c>
    </row>
    <row r="23" spans="1:13" ht="27.0" customHeight="1" x14ac:dyDescent="0.15">
      <c r="A23" s="333" t="s">
        <v>407</v>
      </c>
      <c r="B23" s="58" t="s">
        <v>287</v>
      </c>
      <c r="C23" s="55"/>
      <c r="D23" s="59">
        <v>17.3</v>
      </c>
      <c r="E23" s="31"/>
      <c r="F23" s="55"/>
      <c r="G23" s="56"/>
      <c r="H23" s="57"/>
      <c r="I23" s="55"/>
      <c r="J23" s="56"/>
      <c r="K23" s="56"/>
      <c r="L23" s="55"/>
      <c r="M23" s="55"/>
    </row>
    <row r="24" spans="1:13" ht="27.0" customHeight="1" x14ac:dyDescent="0.15">
      <c r="A24" s="333" t="s">
        <v>408</v>
      </c>
      <c r="B24" s="58" t="s">
        <v>409</v>
      </c>
      <c r="C24" s="55" t="s">
        <v>311</v>
      </c>
      <c r="D24" s="59">
        <v>17.3</v>
      </c>
      <c r="E24" s="31" t="s">
        <v>410</v>
      </c>
      <c r="F24" s="55" t="s">
        <v>411</v>
      </c>
      <c r="G24" s="56" t="s">
        <v>412</v>
      </c>
      <c r="H24" s="57" t="s">
        <v>413</v>
      </c>
      <c r="I24" s="55" t="s">
        <v>414</v>
      </c>
      <c r="J24" s="56" t="s">
        <v>415</v>
      </c>
      <c r="K24" s="56" t="s">
        <v>416</v>
      </c>
      <c r="L24" s="55" t="s">
        <v>417</v>
      </c>
      <c r="M24" s="55" t="s">
        <v>418</v>
      </c>
    </row>
    <row r="25" spans="1:13" ht="27.0" customHeight="1" x14ac:dyDescent="0.15">
      <c r="A25" s="333" t="s">
        <v>419</v>
      </c>
      <c r="B25" s="58" t="s">
        <v>288</v>
      </c>
      <c r="C25" s="55"/>
      <c r="D25" s="59">
        <v>10.8</v>
      </c>
      <c r="E25" s="31"/>
      <c r="F25" s="55"/>
      <c r="G25" s="56"/>
      <c r="H25" s="57"/>
      <c r="I25" s="55"/>
      <c r="J25" s="56"/>
      <c r="K25" s="56"/>
      <c r="L25" s="55"/>
      <c r="M25" s="55"/>
    </row>
    <row r="26" spans="1:13" ht="27.0" customHeight="1" x14ac:dyDescent="0.15">
      <c r="A26" s="333" t="s">
        <v>420</v>
      </c>
      <c r="B26" s="58" t="s">
        <v>421</v>
      </c>
      <c r="C26" s="55" t="s">
        <v>311</v>
      </c>
      <c r="D26" s="59">
        <v>10.8</v>
      </c>
      <c r="E26" s="31" t="s">
        <v>422</v>
      </c>
      <c r="F26" s="55" t="s">
        <v>423</v>
      </c>
      <c r="G26" s="56" t="s">
        <v>424</v>
      </c>
      <c r="H26" s="57" t="s">
        <v>425</v>
      </c>
      <c r="I26" s="55" t="s">
        <v>425</v>
      </c>
      <c r="J26" s="56" t="s">
        <v>426</v>
      </c>
      <c r="K26" s="56" t="s">
        <v>427</v>
      </c>
      <c r="L26" s="55" t="s">
        <v>428</v>
      </c>
      <c r="M26" s="55" t="s">
        <v>429</v>
      </c>
    </row>
    <row r="27" spans="1:13" ht="27.0" customHeight="1" x14ac:dyDescent="0.15">
      <c r="A27" s="333" t="s">
        <v>430</v>
      </c>
      <c r="B27" s="58" t="s">
        <v>289</v>
      </c>
      <c r="C27" s="55"/>
      <c r="D27" s="59">
        <v>18.0</v>
      </c>
      <c r="E27" s="31"/>
      <c r="F27" s="55"/>
      <c r="G27" s="56"/>
      <c r="H27" s="57"/>
      <c r="I27" s="55"/>
      <c r="J27" s="56"/>
      <c r="K27" s="56"/>
      <c r="L27" s="55"/>
      <c r="M27" s="55"/>
    </row>
    <row r="28" spans="1:13" ht="27.0" customHeight="1" x14ac:dyDescent="0.15">
      <c r="A28" s="333" t="s">
        <v>431</v>
      </c>
      <c r="B28" s="58" t="s">
        <v>432</v>
      </c>
      <c r="C28" s="55" t="s">
        <v>311</v>
      </c>
      <c r="D28" s="59">
        <v>18.0</v>
      </c>
      <c r="E28" s="31" t="s">
        <v>433</v>
      </c>
      <c r="F28" s="55" t="s">
        <v>434</v>
      </c>
      <c r="G28" s="56" t="s">
        <v>434</v>
      </c>
      <c r="H28" s="57" t="s">
        <v>435</v>
      </c>
      <c r="I28" s="55" t="s">
        <v>435</v>
      </c>
      <c r="J28" s="56" t="s">
        <v>436</v>
      </c>
      <c r="K28" s="56" t="s">
        <v>435</v>
      </c>
      <c r="L28" s="55" t="s">
        <v>437</v>
      </c>
      <c r="M28" s="55" t="s">
        <v>438</v>
      </c>
    </row>
    <row r="29" spans="1:1" ht="27.0" customHeight="1" x14ac:dyDescent="0.15"/>
    <row r="30" spans="1:1" ht="27.0" customHeight="1" x14ac:dyDescent="0.15"/>
    <row r="31" spans="1:1" ht="27.0" customHeight="1" x14ac:dyDescent="0.15"/>
    <row r="32" spans="1:1" ht="27.0" customHeight="1" x14ac:dyDescent="0.15"/>
    <row r="33" spans="1:1" ht="27.0" customHeight="1" x14ac:dyDescent="0.15"/>
    <row r="34" spans="1:1" ht="27.0" customHeight="1" x14ac:dyDescent="0.15"/>
  </sheetData>
  <sheetProtection formatCells="0" formatColumns="0" formatRows="0"/>
  <phoneticPr fontId="0" type="noConversion"/>
  <pageMargins left="0.7499062639521802" right="0.7499062639521802" top="0.9998749560258521" bottom="0.9998749560258521" header="0.49993747801292604" footer="0.49993747801292604"/>
  <pageSetup paperSize="9" scale="65" orientation="landscape" firstPageNumber="0" useFirstPageNumber="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8"/>
  <sheetViews>
    <sheetView showGridLines="0" showZeros="0" zoomScaleNormal="100" topLeftCell="A2" workbookViewId="0">
      <selection activeCell="C14" sqref="C14"/>
    </sheetView>
  </sheetViews>
  <sheetFormatPr defaultRowHeight="12.0" defaultColWidth="8.0" x14ac:dyDescent="0.15"/>
  <cols>
    <col min="1" max="1" width="13.5" customWidth="1" style="1"/>
    <col min="2" max="2" width="19.166666666666668" customWidth="1" style="1"/>
    <col min="3" max="3" width="24.333333333333332" customWidth="1" style="1"/>
    <col min="4" max="4" width="24.5" customWidth="1" style="1"/>
    <col min="5" max="8" width="17.833333333333332" customWidth="1" style="1"/>
    <col min="9" max="9" width="9.0" customWidth="1" style="1"/>
    <col min="10" max="10" width="12.833333333333334" customWidth="1" style="1"/>
    <col min="11" max="16384" width="9.0" customWidth="1" style="1"/>
  </cols>
  <sheetData>
    <row r="1" spans="1:253" ht="19.5" customHeight="1" x14ac:dyDescent="0.15">
      <c r="A1" s="97" t="s">
        <v>47</v>
      </c>
      <c r="B1" s="96"/>
      <c r="C1" s="96"/>
      <c r="D1" s="96"/>
      <c r="E1" s="91"/>
      <c r="F1" s="92"/>
      <c r="G1" s="269"/>
      <c r="H1" s="269"/>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34.5" customHeight="1" x14ac:dyDescent="0.15">
      <c r="A2" s="369" t="s">
        <v>48</v>
      </c>
      <c r="B2" s="95"/>
      <c r="C2" s="95"/>
      <c r="D2" s="95"/>
      <c r="E2" s="95"/>
      <c r="F2" s="95"/>
      <c r="G2" s="95"/>
      <c r="H2" s="95"/>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6.5" customHeight="1" x14ac:dyDescent="0.15">
      <c r="A3" s="270"/>
      <c r="B3" s="270"/>
      <c r="C3" s="270"/>
      <c r="D3" s="270"/>
      <c r="E3" s="91"/>
      <c r="F3" s="93"/>
      <c r="G3" s="271" t="s">
        <v>2</v>
      </c>
      <c r="H3" s="27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ht="29.25" customHeight="1" x14ac:dyDescent="0.15">
      <c r="A4" s="273" t="s">
        <v>49</v>
      </c>
      <c r="B4" s="273"/>
      <c r="C4" s="273" t="s">
        <v>50</v>
      </c>
      <c r="D4" s="275" t="s">
        <v>51</v>
      </c>
      <c r="E4" s="275" t="s">
        <v>52</v>
      </c>
      <c r="F4" s="275" t="s">
        <v>53</v>
      </c>
      <c r="G4" s="273" t="s">
        <v>54</v>
      </c>
      <c r="H4" s="273" t="s">
        <v>55</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ht="33.75" customHeight="1" x14ac:dyDescent="0.15">
      <c r="A5" s="94" t="s">
        <v>56</v>
      </c>
      <c r="B5" s="94" t="s">
        <v>57</v>
      </c>
      <c r="C5" s="272"/>
      <c r="D5" s="274"/>
      <c r="E5" s="274"/>
      <c r="F5" s="274"/>
      <c r="G5" s="272"/>
      <c r="H5" s="272"/>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1" customFormat="1" ht="27.0" customHeight="1" x14ac:dyDescent="0.15">
      <c r="A6" s="15"/>
      <c r="B6" s="15" t="s">
        <v>58</v>
      </c>
      <c r="C6" s="16">
        <v>2644.2999999999997</v>
      </c>
      <c r="D6" s="16">
        <f>SUM(D7:D20)</f>
        <v>2644.2999999999997</v>
      </c>
      <c r="E6" s="16">
        <v>0.0</v>
      </c>
      <c r="F6" s="87">
        <v>0.0</v>
      </c>
      <c r="G6" s="16">
        <v>0.0</v>
      </c>
      <c r="H6" s="87">
        <v>0.0</v>
      </c>
      <c r="I6" s="1"/>
      <c r="J6" s="22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ht="27.0" customHeight="1" x14ac:dyDescent="0.15">
      <c r="A7" s="267" t="s">
        <v>59</v>
      </c>
      <c r="B7" s="15" t="s">
        <v>60</v>
      </c>
      <c r="C7" s="16">
        <v>763.65</v>
      </c>
      <c r="D7" s="16">
        <v>763.65</v>
      </c>
      <c r="E7" s="16">
        <v>0.0</v>
      </c>
      <c r="F7" s="87">
        <v>0.0</v>
      </c>
      <c r="G7" s="16">
        <v>0.0</v>
      </c>
      <c r="H7" s="87">
        <v>0.0</v>
      </c>
      <c r="I7" s="1"/>
      <c r="J7" s="2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27.0" customHeight="1" x14ac:dyDescent="0.15">
      <c r="A8" s="267" t="s">
        <v>61</v>
      </c>
      <c r="B8" s="15" t="s">
        <v>62</v>
      </c>
      <c r="C8" s="16">
        <v>85.29</v>
      </c>
      <c r="D8" s="16">
        <v>85.29</v>
      </c>
      <c r="E8" s="16">
        <v>0.0</v>
      </c>
      <c r="F8" s="87">
        <v>0.0</v>
      </c>
      <c r="G8" s="16">
        <v>0.0</v>
      </c>
      <c r="H8" s="87">
        <v>0.0</v>
      </c>
      <c r="I8" s="1"/>
      <c r="J8" s="2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27.0" customHeight="1" x14ac:dyDescent="0.15">
      <c r="A9" s="267" t="s">
        <v>63</v>
      </c>
      <c r="B9" s="15" t="s">
        <v>64</v>
      </c>
      <c r="C9" s="16">
        <v>261.88</v>
      </c>
      <c r="D9" s="16">
        <v>261.88</v>
      </c>
      <c r="E9" s="16">
        <v>0.0</v>
      </c>
      <c r="F9" s="87">
        <v>0.0</v>
      </c>
      <c r="G9" s="16">
        <v>0.0</v>
      </c>
      <c r="H9" s="87">
        <v>0.0</v>
      </c>
      <c r="I9" s="1"/>
      <c r="J9" s="2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3" ht="27.0" customHeight="1" x14ac:dyDescent="0.15">
      <c r="A10" s="267" t="s">
        <v>65</v>
      </c>
      <c r="B10" s="15" t="s">
        <v>66</v>
      </c>
      <c r="C10" s="16">
        <v>280.83</v>
      </c>
      <c r="D10" s="16">
        <v>280.83</v>
      </c>
      <c r="E10" s="16">
        <v>0.0</v>
      </c>
      <c r="F10" s="87">
        <v>0.0</v>
      </c>
      <c r="G10" s="16">
        <v>0.0</v>
      </c>
      <c r="H10" s="87">
        <v>0.0</v>
      </c>
      <c r="I10" s="1"/>
      <c r="J10" s="22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ht="27.0" customHeight="1" x14ac:dyDescent="0.15">
      <c r="A11" s="267" t="s">
        <v>67</v>
      </c>
      <c r="B11" s="15" t="s">
        <v>68</v>
      </c>
      <c r="C11" s="16">
        <v>131.28</v>
      </c>
      <c r="D11" s="16">
        <v>131.28</v>
      </c>
      <c r="E11" s="16">
        <v>0.0</v>
      </c>
      <c r="F11" s="87">
        <v>0.0</v>
      </c>
      <c r="G11" s="16">
        <v>0.0</v>
      </c>
      <c r="H11" s="87">
        <v>0.0</v>
      </c>
      <c r="I11" s="1"/>
      <c r="J11" s="22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ht="27.0" customHeight="1" x14ac:dyDescent="0.15">
      <c r="A12" s="267" t="s">
        <v>69</v>
      </c>
      <c r="B12" s="15" t="s">
        <v>70</v>
      </c>
      <c r="C12" s="16">
        <v>110.9</v>
      </c>
      <c r="D12" s="16">
        <v>110.9</v>
      </c>
      <c r="E12" s="16">
        <v>0.0</v>
      </c>
      <c r="F12" s="87">
        <v>0.0</v>
      </c>
      <c r="G12" s="16">
        <v>0.0</v>
      </c>
      <c r="H12" s="87">
        <v>0.0</v>
      </c>
      <c r="I12" s="1"/>
      <c r="J12" s="22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1:253" ht="27.0" customHeight="1" x14ac:dyDescent="0.15">
      <c r="A13" s="267" t="s">
        <v>71</v>
      </c>
      <c r="B13" s="15" t="s">
        <v>72</v>
      </c>
      <c r="C13" s="16">
        <v>91.05</v>
      </c>
      <c r="D13" s="16">
        <v>91.05</v>
      </c>
      <c r="E13" s="16">
        <v>0.0</v>
      </c>
      <c r="F13" s="87">
        <v>0.0</v>
      </c>
      <c r="G13" s="16">
        <v>0.0</v>
      </c>
      <c r="H13" s="87">
        <v>0.0</v>
      </c>
      <c r="I13" s="1"/>
      <c r="J13" s="22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row>
    <row r="14" spans="1:253" ht="27.0" customHeight="1" x14ac:dyDescent="0.15">
      <c r="A14" s="267" t="s">
        <v>73</v>
      </c>
      <c r="B14" s="15" t="s">
        <v>74</v>
      </c>
      <c r="C14" s="16">
        <v>133.7</v>
      </c>
      <c r="D14" s="16">
        <v>133.7</v>
      </c>
      <c r="E14" s="16">
        <v>0.0</v>
      </c>
      <c r="F14" s="87">
        <v>0.0</v>
      </c>
      <c r="G14" s="16">
        <v>0.0</v>
      </c>
      <c r="H14" s="87">
        <v>0.0</v>
      </c>
      <c r="I14" s="1"/>
      <c r="J14" s="220"/>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ht="27.0" customHeight="1" x14ac:dyDescent="0.15">
      <c r="A15" s="267" t="s">
        <v>75</v>
      </c>
      <c r="B15" s="15" t="s">
        <v>76</v>
      </c>
      <c r="C15" s="16">
        <v>98.88</v>
      </c>
      <c r="D15" s="16">
        <v>98.88</v>
      </c>
      <c r="E15" s="16">
        <v>0.0</v>
      </c>
      <c r="F15" s="87">
        <v>0.0</v>
      </c>
      <c r="G15" s="16">
        <v>0.0</v>
      </c>
      <c r="H15" s="87">
        <v>0.0</v>
      </c>
      <c r="I15" s="1"/>
      <c r="J15" s="22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ht="27.0" customHeight="1" x14ac:dyDescent="0.15">
      <c r="A16" s="267" t="s">
        <v>77</v>
      </c>
      <c r="B16" s="15" t="s">
        <v>78</v>
      </c>
      <c r="C16" s="16">
        <v>118.1</v>
      </c>
      <c r="D16" s="16">
        <v>118.1</v>
      </c>
      <c r="E16" s="16">
        <v>0.0</v>
      </c>
      <c r="F16" s="87">
        <v>0.0</v>
      </c>
      <c r="G16" s="16">
        <v>0.0</v>
      </c>
      <c r="H16" s="87">
        <v>0.0</v>
      </c>
      <c r="I16" s="1"/>
      <c r="J16" s="220"/>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ht="27.0" customHeight="1" x14ac:dyDescent="0.15">
      <c r="A17" s="267" t="s">
        <v>79</v>
      </c>
      <c r="B17" s="15" t="s">
        <v>80</v>
      </c>
      <c r="C17" s="16">
        <v>198.62</v>
      </c>
      <c r="D17" s="16">
        <v>198.62</v>
      </c>
      <c r="E17" s="16">
        <v>0.0</v>
      </c>
      <c r="F17" s="87">
        <v>0.0</v>
      </c>
      <c r="G17" s="16">
        <v>0.0</v>
      </c>
      <c r="H17" s="87">
        <v>0.0</v>
      </c>
      <c r="I17" s="1"/>
      <c r="J17" s="220"/>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ht="27.0" customHeight="1" x14ac:dyDescent="0.15">
      <c r="A18" s="267" t="s">
        <v>81</v>
      </c>
      <c r="B18" s="15" t="s">
        <v>82</v>
      </c>
      <c r="C18" s="16">
        <v>112.14</v>
      </c>
      <c r="D18" s="16">
        <v>112.14</v>
      </c>
      <c r="E18" s="16">
        <v>0.0</v>
      </c>
      <c r="F18" s="87">
        <v>0.0</v>
      </c>
      <c r="G18" s="16">
        <v>0.0</v>
      </c>
      <c r="H18" s="87">
        <v>0.0</v>
      </c>
      <c r="I18" s="1"/>
      <c r="J18" s="22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11" ht="27.0" customHeight="1" x14ac:dyDescent="0.15">
      <c r="A19" s="267" t="s">
        <v>83</v>
      </c>
      <c r="B19" s="15" t="s">
        <v>84</v>
      </c>
      <c r="C19" s="16">
        <v>192.75</v>
      </c>
      <c r="D19" s="16">
        <v>192.75</v>
      </c>
      <c r="E19" s="16">
        <v>0.0</v>
      </c>
      <c r="F19" s="87">
        <v>0.0</v>
      </c>
      <c r="G19" s="16">
        <v>0.0</v>
      </c>
      <c r="H19" s="87">
        <v>0.0</v>
      </c>
      <c r="J19" s="220"/>
      <c r="K19" s="1"/>
    </row>
    <row r="20" spans="1:11" ht="27.0" customHeight="1" x14ac:dyDescent="0.15">
      <c r="A20" s="267" t="s">
        <v>85</v>
      </c>
      <c r="B20" s="15" t="s">
        <v>86</v>
      </c>
      <c r="C20" s="16">
        <v>65.23</v>
      </c>
      <c r="D20" s="16">
        <v>65.23</v>
      </c>
      <c r="E20" s="16">
        <v>0.0</v>
      </c>
      <c r="F20" s="87">
        <v>0.0</v>
      </c>
      <c r="G20" s="16">
        <v>0.0</v>
      </c>
      <c r="H20" s="87">
        <v>0.0</v>
      </c>
      <c r="J20" s="220"/>
      <c r="K20" s="1"/>
    </row>
    <row r="21" spans="1:11" ht="27.0" customHeight="1" x14ac:dyDescent="0.15">
      <c r="J21" s="220"/>
      <c r="K21" s="1"/>
    </row>
    <row r="22" spans="1:11" ht="14.249783" customHeight="1" x14ac:dyDescent="0.15">
      <c r="J22" s="220"/>
      <c r="K22" s="1"/>
    </row>
    <row r="23" spans="1:11" ht="14.249783" customHeight="1" x14ac:dyDescent="0.15">
      <c r="J23" s="220"/>
      <c r="K23" s="1"/>
    </row>
    <row r="24" spans="1:11" ht="14.249783" customHeight="1" x14ac:dyDescent="0.15">
      <c r="J24" s="220"/>
      <c r="K24" s="1"/>
    </row>
    <row r="25" spans="1:11" ht="14.249783" customHeight="1" x14ac:dyDescent="0.15">
      <c r="J25" s="220"/>
      <c r="K25" s="1"/>
    </row>
    <row r="26" spans="1:11" ht="10.49984" customHeight="1" x14ac:dyDescent="0.15">
      <c r="J26" s="1"/>
      <c r="K26" s="1"/>
    </row>
    <row r="27" spans="1:11" ht="10.49984" customHeight="1" x14ac:dyDescent="0.15">
      <c r="J27" s="1"/>
      <c r="K27" s="1"/>
    </row>
    <row r="28" spans="1:11" ht="10.49984" customHeight="1" x14ac:dyDescent="0.15">
      <c r="J28" s="1"/>
      <c r="K28" s="1"/>
    </row>
  </sheetData>
  <sheetProtection formatCells="0" formatColumns="0" formatRows="0"/>
  <mergeCells count="10">
    <mergeCell ref="G1:H1"/>
    <mergeCell ref="A3:D3"/>
    <mergeCell ref="G3:H3"/>
    <mergeCell ref="G4:G5"/>
    <mergeCell ref="H4:H5"/>
    <mergeCell ref="A4:B4"/>
    <mergeCell ref="C4:C5"/>
    <mergeCell ref="D4:D5"/>
    <mergeCell ref="E4:E5"/>
    <mergeCell ref="F4:F5"/>
  </mergeCells>
  <phoneticPr fontId="0" type="noConversion"/>
  <pageMargins left="0.7096334705202598" right="0.7096334705202598" top="0.7499062639521802" bottom="0.7499062639521802" header="0.309683488109919" footer="0.309683488109919"/>
  <pageSetup paperSize="9" scale="65" firstPageNumber="0" useFirstPageNumber="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2"/>
  <sheetViews>
    <sheetView showGridLines="0" showZeros="0" zoomScaleNormal="100" topLeftCell="A1" workbookViewId="0">
      <selection activeCell="A2" sqref="A2"/>
    </sheetView>
  </sheetViews>
  <sheetFormatPr defaultRowHeight="10.8" defaultColWidth="8.0" x14ac:dyDescent="0.15"/>
  <cols>
    <col min="1" max="1" width="10.833333333333334" customWidth="1" style="10"/>
    <col min="2" max="2" width="14.166666666666666" customWidth="1" style="10"/>
    <col min="3" max="3" width="13.833333333333334" customWidth="1" style="10"/>
    <col min="4" max="5" width="16.666666666666668" customWidth="1" style="10"/>
    <col min="6" max="10" width="9.0" customWidth="1" style="10"/>
    <col min="11" max="13" width="13.333333333333334" customWidth="1" style="10"/>
    <col min="14" max="255" width="9.166666666666666" customWidth="1" style="10"/>
    <col min="256" max="16384" width="9.0" customWidth="1" style="10"/>
  </cols>
  <sheetData>
    <row r="1" spans="1:14" ht="24.0" customHeight="1" x14ac:dyDescent="0.15">
      <c r="A1" s="100" t="s">
        <v>439</v>
      </c>
      <c r="B1" s="1"/>
      <c r="C1" s="1"/>
      <c r="D1" s="1"/>
      <c r="E1" s="1"/>
      <c r="F1" s="1"/>
      <c r="G1" s="1"/>
      <c r="H1" s="1"/>
      <c r="I1" s="1"/>
      <c r="J1" s="1"/>
      <c r="K1" s="1"/>
      <c r="L1" s="1"/>
      <c r="M1" s="1"/>
      <c r="N1" s="1"/>
    </row>
    <row r="2" spans="1:14" ht="35.25" customHeight="1" x14ac:dyDescent="0.15">
      <c r="A2" s="377" t="s">
        <v>440</v>
      </c>
      <c r="B2" s="167"/>
      <c r="C2" s="167"/>
      <c r="D2" s="167"/>
      <c r="E2" s="167"/>
      <c r="F2" s="167"/>
      <c r="G2" s="167"/>
      <c r="H2" s="167"/>
      <c r="I2" s="167"/>
      <c r="J2" s="167"/>
      <c r="K2" s="167"/>
      <c r="L2" s="167"/>
      <c r="M2" s="167"/>
      <c r="N2" s="1"/>
    </row>
    <row r="3" spans="1:14" ht="22.5" customHeight="1" x14ac:dyDescent="0.15">
      <c r="A3" s="1"/>
      <c r="B3" s="1"/>
      <c r="C3" s="1"/>
      <c r="D3" s="1"/>
      <c r="E3" s="1"/>
      <c r="F3" s="1"/>
      <c r="G3" s="1"/>
      <c r="H3" s="1"/>
      <c r="I3" s="1"/>
      <c r="J3" s="1"/>
      <c r="K3" s="1"/>
      <c r="L3" s="1"/>
      <c r="M3" s="163" t="s">
        <v>2</v>
      </c>
      <c r="N3" s="1"/>
    </row>
    <row r="4" spans="1:14" ht="27.0" customHeight="1" x14ac:dyDescent="0.15">
      <c r="A4" s="340" t="s">
        <v>56</v>
      </c>
      <c r="B4" s="340" t="s">
        <v>57</v>
      </c>
      <c r="C4" s="340" t="s">
        <v>441</v>
      </c>
      <c r="D4" s="340" t="s">
        <v>442</v>
      </c>
      <c r="E4" s="338" t="s">
        <v>443</v>
      </c>
      <c r="F4" s="168" t="s">
        <v>444</v>
      </c>
      <c r="G4" s="169"/>
      <c r="H4" s="169"/>
      <c r="I4" s="169"/>
      <c r="J4" s="169"/>
      <c r="K4" s="169" t="s">
        <v>445</v>
      </c>
      <c r="L4" s="169"/>
      <c r="M4" s="169"/>
      <c r="N4" s="1"/>
    </row>
    <row r="5" spans="1:14" ht="42.0" customHeight="1" x14ac:dyDescent="0.15">
      <c r="A5" s="339"/>
      <c r="B5" s="339"/>
      <c r="C5" s="339"/>
      <c r="D5" s="339"/>
      <c r="E5" s="337"/>
      <c r="F5" s="170" t="s">
        <v>446</v>
      </c>
      <c r="G5" s="171" t="s">
        <v>447</v>
      </c>
      <c r="H5" s="171" t="s">
        <v>448</v>
      </c>
      <c r="I5" s="171" t="s">
        <v>449</v>
      </c>
      <c r="J5" s="171" t="s">
        <v>450</v>
      </c>
      <c r="K5" s="171" t="s">
        <v>451</v>
      </c>
      <c r="L5" s="172" t="s">
        <v>452</v>
      </c>
      <c r="M5" s="172" t="s">
        <v>453</v>
      </c>
      <c r="N5" s="1"/>
    </row>
    <row r="6" spans="1:13" s="10" customFormat="1" ht="27.75" customHeight="1" x14ac:dyDescent="0.15">
      <c r="A6" s="60"/>
      <c r="B6" s="61" t="s">
        <v>58</v>
      </c>
      <c r="C6" s="62">
        <v>2596.16</v>
      </c>
      <c r="D6" s="63"/>
      <c r="E6" s="64"/>
      <c r="F6" s="64"/>
      <c r="G6" s="65"/>
      <c r="H6" s="63"/>
      <c r="I6" s="64"/>
      <c r="J6" s="64"/>
      <c r="K6" s="64"/>
      <c r="L6" s="63"/>
      <c r="M6" s="63"/>
    </row>
    <row r="7" spans="1:14" ht="27.75" customHeight="1" x14ac:dyDescent="0.15">
      <c r="A7" s="334" t="s">
        <v>307</v>
      </c>
      <c r="B7" s="61" t="s">
        <v>279</v>
      </c>
      <c r="C7" s="62">
        <v>2596.16</v>
      </c>
      <c r="D7" s="63"/>
      <c r="E7" s="64"/>
      <c r="F7" s="64"/>
      <c r="G7" s="65"/>
      <c r="H7" s="63"/>
      <c r="I7" s="64"/>
      <c r="J7" s="64"/>
      <c r="K7" s="64"/>
      <c r="L7" s="63"/>
      <c r="M7" s="63"/>
      <c r="N7" s="10"/>
    </row>
    <row r="8" spans="1:14" ht="27.75" customHeight="1" x14ac:dyDescent="0.15">
      <c r="A8" s="334" t="s">
        <v>373</v>
      </c>
      <c r="B8" s="61" t="s">
        <v>284</v>
      </c>
      <c r="C8" s="62">
        <v>109.63</v>
      </c>
      <c r="D8" s="63" t="s">
        <v>454</v>
      </c>
      <c r="E8" s="64" t="s">
        <v>455</v>
      </c>
      <c r="F8" s="335" t="s">
        <v>456</v>
      </c>
      <c r="G8" s="65" t="s">
        <v>456</v>
      </c>
      <c r="H8" s="63" t="s">
        <v>456</v>
      </c>
      <c r="I8" s="335" t="s">
        <v>456</v>
      </c>
      <c r="J8" s="64" t="s">
        <v>457</v>
      </c>
      <c r="K8" s="64" t="s">
        <v>458</v>
      </c>
      <c r="L8" s="63" t="s">
        <v>459</v>
      </c>
      <c r="M8" s="63" t="s">
        <v>460</v>
      </c>
      <c r="N8" s="1"/>
    </row>
    <row r="9" spans="1:14" ht="27.75" customHeight="1" x14ac:dyDescent="0.15">
      <c r="A9" s="334" t="s">
        <v>340</v>
      </c>
      <c r="B9" s="61" t="s">
        <v>341</v>
      </c>
      <c r="C9" s="62">
        <v>84.62</v>
      </c>
      <c r="D9" s="63" t="s">
        <v>461</v>
      </c>
      <c r="E9" s="64" t="s">
        <v>462</v>
      </c>
      <c r="F9" s="335" t="s">
        <v>456</v>
      </c>
      <c r="G9" s="65" t="s">
        <v>456</v>
      </c>
      <c r="H9" s="63" t="s">
        <v>456</v>
      </c>
      <c r="I9" s="335" t="s">
        <v>456</v>
      </c>
      <c r="J9" s="64" t="s">
        <v>463</v>
      </c>
      <c r="K9" s="64" t="s">
        <v>464</v>
      </c>
      <c r="L9" s="63" t="s">
        <v>465</v>
      </c>
      <c r="M9" s="63" t="s">
        <v>465</v>
      </c>
      <c r="N9" s="1"/>
    </row>
    <row r="10" spans="1:14" ht="27.75" customHeight="1" x14ac:dyDescent="0.15">
      <c r="A10" s="334" t="s">
        <v>466</v>
      </c>
      <c r="B10" s="61" t="s">
        <v>283</v>
      </c>
      <c r="C10" s="62">
        <v>127.37</v>
      </c>
      <c r="D10" s="63" t="s">
        <v>467</v>
      </c>
      <c r="E10" s="64" t="s">
        <v>468</v>
      </c>
      <c r="F10" s="335" t="s">
        <v>456</v>
      </c>
      <c r="G10" s="65" t="s">
        <v>456</v>
      </c>
      <c r="H10" s="63" t="s">
        <v>456</v>
      </c>
      <c r="I10" s="335" t="s">
        <v>456</v>
      </c>
      <c r="J10" s="64" t="s">
        <v>469</v>
      </c>
      <c r="K10" s="64" t="s">
        <v>470</v>
      </c>
      <c r="L10" s="63" t="s">
        <v>471</v>
      </c>
      <c r="M10" s="63" t="s">
        <v>471</v>
      </c>
      <c r="N10" s="1"/>
    </row>
    <row r="11" spans="1:14" ht="27.75" customHeight="1" x14ac:dyDescent="0.15">
      <c r="A11" s="334" t="s">
        <v>472</v>
      </c>
      <c r="B11" s="61" t="s">
        <v>292</v>
      </c>
      <c r="C11" s="62">
        <v>65.23</v>
      </c>
      <c r="D11" s="63" t="s">
        <v>473</v>
      </c>
      <c r="E11" s="64" t="s">
        <v>474</v>
      </c>
      <c r="F11" s="335" t="s">
        <v>456</v>
      </c>
      <c r="G11" s="65" t="s">
        <v>456</v>
      </c>
      <c r="H11" s="63" t="s">
        <v>456</v>
      </c>
      <c r="I11" s="335" t="s">
        <v>456</v>
      </c>
      <c r="J11" s="64" t="s">
        <v>475</v>
      </c>
      <c r="K11" s="64" t="s">
        <v>476</v>
      </c>
      <c r="L11" s="63" t="s">
        <v>477</v>
      </c>
      <c r="M11" s="336" t="s">
        <v>478</v>
      </c>
      <c r="N11" s="1"/>
    </row>
    <row r="12" spans="1:14" ht="27.75" customHeight="1" x14ac:dyDescent="0.15">
      <c r="A12" s="334" t="s">
        <v>430</v>
      </c>
      <c r="B12" s="61" t="s">
        <v>289</v>
      </c>
      <c r="C12" s="62">
        <v>197.53</v>
      </c>
      <c r="D12" s="63" t="s">
        <v>479</v>
      </c>
      <c r="E12" s="64" t="s">
        <v>480</v>
      </c>
      <c r="F12" s="335" t="s">
        <v>456</v>
      </c>
      <c r="G12" s="65" t="s">
        <v>456</v>
      </c>
      <c r="H12" s="63" t="s">
        <v>456</v>
      </c>
      <c r="I12" s="335" t="s">
        <v>456</v>
      </c>
      <c r="J12" s="64" t="s">
        <v>475</v>
      </c>
      <c r="K12" s="64" t="s">
        <v>481</v>
      </c>
      <c r="L12" s="336" t="s">
        <v>482</v>
      </c>
      <c r="M12" s="336" t="s">
        <v>478</v>
      </c>
      <c r="N12" s="1"/>
    </row>
    <row r="13" spans="1:14" ht="27.75" customHeight="1" x14ac:dyDescent="0.15">
      <c r="A13" s="334" t="s">
        <v>407</v>
      </c>
      <c r="B13" s="61" t="s">
        <v>287</v>
      </c>
      <c r="C13" s="62">
        <v>98.88</v>
      </c>
      <c r="D13" s="63" t="s">
        <v>410</v>
      </c>
      <c r="E13" s="64" t="s">
        <v>483</v>
      </c>
      <c r="F13" s="335" t="s">
        <v>456</v>
      </c>
      <c r="G13" s="65" t="s">
        <v>456</v>
      </c>
      <c r="H13" s="63" t="s">
        <v>456</v>
      </c>
      <c r="I13" s="335" t="s">
        <v>456</v>
      </c>
      <c r="J13" s="64" t="s">
        <v>484</v>
      </c>
      <c r="K13" s="64" t="s">
        <v>485</v>
      </c>
      <c r="L13" s="63" t="s">
        <v>486</v>
      </c>
      <c r="M13" s="336" t="s">
        <v>487</v>
      </c>
      <c r="N13" s="1"/>
    </row>
    <row r="14" spans="1:14" ht="27.75" customHeight="1" x14ac:dyDescent="0.15">
      <c r="A14" s="334" t="s">
        <v>397</v>
      </c>
      <c r="B14" s="61" t="s">
        <v>286</v>
      </c>
      <c r="C14" s="62">
        <v>133.7</v>
      </c>
      <c r="D14" s="63" t="s">
        <v>488</v>
      </c>
      <c r="E14" s="64" t="s">
        <v>489</v>
      </c>
      <c r="F14" s="335" t="s">
        <v>490</v>
      </c>
      <c r="G14" s="65" t="s">
        <v>490</v>
      </c>
      <c r="H14" s="63" t="s">
        <v>490</v>
      </c>
      <c r="I14" s="335" t="s">
        <v>490</v>
      </c>
      <c r="J14" s="64" t="s">
        <v>491</v>
      </c>
      <c r="K14" s="64" t="s">
        <v>492</v>
      </c>
      <c r="L14" s="63" t="s">
        <v>493</v>
      </c>
      <c r="M14" s="63" t="s">
        <v>494</v>
      </c>
      <c r="N14" s="1"/>
    </row>
    <row r="15" spans="1:14" ht="27.75" customHeight="1" x14ac:dyDescent="0.15">
      <c r="A15" s="334" t="s">
        <v>308</v>
      </c>
      <c r="B15" s="61" t="s">
        <v>280</v>
      </c>
      <c r="C15" s="62">
        <v>735.42</v>
      </c>
      <c r="D15" s="63" t="s">
        <v>495</v>
      </c>
      <c r="E15" s="64" t="s">
        <v>496</v>
      </c>
      <c r="F15" s="335" t="s">
        <v>456</v>
      </c>
      <c r="G15" s="65" t="s">
        <v>456</v>
      </c>
      <c r="H15" s="63" t="s">
        <v>456</v>
      </c>
      <c r="I15" s="335" t="s">
        <v>456</v>
      </c>
      <c r="J15" s="64" t="s">
        <v>497</v>
      </c>
      <c r="K15" s="64" t="s">
        <v>498</v>
      </c>
      <c r="L15" s="63" t="s">
        <v>499</v>
      </c>
      <c r="M15" s="63" t="s">
        <v>500</v>
      </c>
      <c r="N15" s="1"/>
    </row>
    <row r="16" spans="1:14" ht="27.75" customHeight="1" x14ac:dyDescent="0.15">
      <c r="A16" s="334" t="s">
        <v>501</v>
      </c>
      <c r="B16" s="61" t="s">
        <v>290</v>
      </c>
      <c r="C16" s="62">
        <v>110.34</v>
      </c>
      <c r="D16" s="63" t="s">
        <v>502</v>
      </c>
      <c r="E16" s="64" t="s">
        <v>503</v>
      </c>
      <c r="F16" s="335" t="s">
        <v>456</v>
      </c>
      <c r="G16" s="65" t="s">
        <v>456</v>
      </c>
      <c r="H16" s="63" t="s">
        <v>456</v>
      </c>
      <c r="I16" s="335" t="s">
        <v>456</v>
      </c>
      <c r="J16" s="64" t="s">
        <v>475</v>
      </c>
      <c r="K16" s="64" t="s">
        <v>504</v>
      </c>
      <c r="L16" s="63" t="s">
        <v>505</v>
      </c>
      <c r="M16" s="63" t="s">
        <v>506</v>
      </c>
      <c r="N16" s="1"/>
    </row>
    <row r="17" spans="1:14" ht="27.75" customHeight="1" x14ac:dyDescent="0.15">
      <c r="A17" s="334" t="s">
        <v>352</v>
      </c>
      <c r="B17" s="61" t="s">
        <v>281</v>
      </c>
      <c r="C17" s="62">
        <v>256.7</v>
      </c>
      <c r="D17" s="63" t="s">
        <v>507</v>
      </c>
      <c r="E17" s="64" t="s">
        <v>508</v>
      </c>
      <c r="F17" s="335" t="s">
        <v>456</v>
      </c>
      <c r="G17" s="65" t="s">
        <v>456</v>
      </c>
      <c r="H17" s="63" t="s">
        <v>456</v>
      </c>
      <c r="I17" s="335" t="s">
        <v>456</v>
      </c>
      <c r="J17" s="64" t="s">
        <v>484</v>
      </c>
      <c r="K17" s="64" t="s">
        <v>509</v>
      </c>
      <c r="L17" s="63" t="s">
        <v>510</v>
      </c>
      <c r="M17" s="336" t="s">
        <v>478</v>
      </c>
      <c r="N17" s="1"/>
    </row>
    <row r="18" spans="1:14" ht="27.75" customHeight="1" x14ac:dyDescent="0.15">
      <c r="A18" s="334" t="s">
        <v>511</v>
      </c>
      <c r="B18" s="61" t="s">
        <v>291</v>
      </c>
      <c r="C18" s="62">
        <v>191.35</v>
      </c>
      <c r="D18" s="63" t="s">
        <v>512</v>
      </c>
      <c r="E18" s="64" t="s">
        <v>513</v>
      </c>
      <c r="F18" s="335" t="s">
        <v>456</v>
      </c>
      <c r="G18" s="65" t="s">
        <v>456</v>
      </c>
      <c r="H18" s="63" t="s">
        <v>456</v>
      </c>
      <c r="I18" s="335" t="s">
        <v>456</v>
      </c>
      <c r="J18" s="64" t="s">
        <v>514</v>
      </c>
      <c r="K18" s="64" t="s">
        <v>515</v>
      </c>
      <c r="L18" s="63" t="s">
        <v>516</v>
      </c>
      <c r="M18" s="336" t="s">
        <v>478</v>
      </c>
      <c r="N18" s="1"/>
    </row>
    <row r="19" spans="1:14" ht="27.75" customHeight="1" x14ac:dyDescent="0.15">
      <c r="A19" s="334" t="s">
        <v>419</v>
      </c>
      <c r="B19" s="61" t="s">
        <v>288</v>
      </c>
      <c r="C19" s="62">
        <v>118.1</v>
      </c>
      <c r="D19" s="63" t="s">
        <v>422</v>
      </c>
      <c r="E19" s="64" t="s">
        <v>425</v>
      </c>
      <c r="F19" s="335" t="s">
        <v>456</v>
      </c>
      <c r="G19" s="65" t="s">
        <v>456</v>
      </c>
      <c r="H19" s="63" t="s">
        <v>456</v>
      </c>
      <c r="I19" s="335" t="s">
        <v>456</v>
      </c>
      <c r="J19" s="64" t="s">
        <v>517</v>
      </c>
      <c r="K19" s="64" t="s">
        <v>428</v>
      </c>
      <c r="L19" s="63" t="s">
        <v>518</v>
      </c>
      <c r="M19" s="63" t="s">
        <v>456</v>
      </c>
      <c r="N19" s="1"/>
    </row>
    <row r="20" spans="1:13" ht="27.75" customHeight="1" x14ac:dyDescent="0.15">
      <c r="A20" s="334" t="s">
        <v>365</v>
      </c>
      <c r="B20" s="61" t="s">
        <v>282</v>
      </c>
      <c r="C20" s="62">
        <v>276.8</v>
      </c>
      <c r="D20" s="63" t="s">
        <v>519</v>
      </c>
      <c r="E20" s="64" t="s">
        <v>520</v>
      </c>
      <c r="F20" s="335" t="s">
        <v>456</v>
      </c>
      <c r="G20" s="65" t="s">
        <v>456</v>
      </c>
      <c r="H20" s="63" t="s">
        <v>456</v>
      </c>
      <c r="I20" s="335" t="s">
        <v>456</v>
      </c>
      <c r="J20" s="64" t="s">
        <v>521</v>
      </c>
      <c r="K20" s="64" t="s">
        <v>522</v>
      </c>
      <c r="L20" s="63" t="s">
        <v>523</v>
      </c>
      <c r="M20" s="63" t="s">
        <v>523</v>
      </c>
    </row>
    <row r="21" spans="1:13" ht="27.75" customHeight="1" x14ac:dyDescent="0.15">
      <c r="A21" s="334" t="s">
        <v>386</v>
      </c>
      <c r="B21" s="61" t="s">
        <v>285</v>
      </c>
      <c r="C21" s="62">
        <v>90.49</v>
      </c>
      <c r="D21" s="63" t="s">
        <v>524</v>
      </c>
      <c r="E21" s="64" t="s">
        <v>525</v>
      </c>
      <c r="F21" s="335" t="s">
        <v>456</v>
      </c>
      <c r="G21" s="65" t="s">
        <v>456</v>
      </c>
      <c r="H21" s="63" t="s">
        <v>456</v>
      </c>
      <c r="I21" s="335" t="s">
        <v>456</v>
      </c>
      <c r="J21" s="64" t="s">
        <v>526</v>
      </c>
      <c r="K21" s="64" t="s">
        <v>527</v>
      </c>
      <c r="L21" s="63" t="s">
        <v>527</v>
      </c>
      <c r="M21" s="63" t="s">
        <v>528</v>
      </c>
    </row>
    <row r="22" spans="1:1" ht="27.75" customHeight="1" x14ac:dyDescent="0.15"/>
  </sheetData>
  <sheetProtection formatCells="0" formatColumns="0" formatRows="0"/>
  <mergeCells count="5">
    <mergeCell ref="E4:E5"/>
    <mergeCell ref="A4:A5"/>
    <mergeCell ref="B4:B5"/>
    <mergeCell ref="C4:C5"/>
    <mergeCell ref="D4:D5"/>
  </mergeCells>
  <phoneticPr fontId="0" type="noConversion"/>
  <pageMargins left="0.7499062639521802" right="0.7499062639521802" top="0.9998749560258521" bottom="0.9998749560258521" header="0.49993747801292604" footer="0.49993747801292604"/>
  <pageSetup paperSize="9" scale="90" orientation="landscape" firstPageNumber="0" useFirstPageNumber="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78"/>
  <sheetViews>
    <sheetView showGridLines="0" showZeros="0" zoomScaleNormal="100" topLeftCell="A1" workbookViewId="0">
      <selection activeCell="E1" sqref="E1:E1048576"/>
    </sheetView>
  </sheetViews>
  <sheetFormatPr defaultRowHeight="12.0" defaultColWidth="8.0" x14ac:dyDescent="0.15"/>
  <cols>
    <col min="1" max="1" width="9.166666666666666" customWidth="1" style="1"/>
    <col min="2" max="2" width="6.666666666666667" customWidth="1" style="1"/>
    <col min="3" max="3" width="4.5" customWidth="1" style="1"/>
    <col min="4" max="4" width="22.5" customWidth="1" style="1"/>
    <col min="5" max="6" width="22.833333333333332" customWidth="1" style="1"/>
    <col min="7" max="8" width="18.5" customWidth="1" style="1"/>
    <col min="9" max="10" width="18.0" customWidth="1" style="1"/>
    <col min="11" max="11" width="12.0" customWidth="1" style="222"/>
    <col min="12" max="12" width="25.833333333333332" customWidth="1" style="1"/>
    <col min="13" max="16384" width="9.0" customWidth="1" style="1"/>
  </cols>
  <sheetData>
    <row r="1" spans="1:253" ht="19.5" customHeight="1" x14ac:dyDescent="0.15">
      <c r="A1" s="100" t="s">
        <v>87</v>
      </c>
      <c r="B1" s="99"/>
      <c r="C1" s="99"/>
      <c r="D1" s="99"/>
      <c r="E1" s="99"/>
      <c r="F1" s="99"/>
      <c r="G1" s="91"/>
      <c r="H1" s="92"/>
      <c r="I1" s="269"/>
      <c r="J1" s="269"/>
      <c r="K1" s="2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27.75" customHeight="1" x14ac:dyDescent="0.15">
      <c r="A2" s="369" t="s">
        <v>88</v>
      </c>
      <c r="B2" s="98"/>
      <c r="C2" s="98"/>
      <c r="D2" s="98"/>
      <c r="E2" s="98"/>
      <c r="F2" s="98"/>
      <c r="G2" s="98"/>
      <c r="H2" s="98"/>
      <c r="I2" s="98"/>
      <c r="J2" s="98"/>
      <c r="K2" s="22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8.0" customHeight="1" x14ac:dyDescent="0.15">
      <c r="A3" s="81"/>
      <c r="B3" s="81"/>
      <c r="C3" s="81"/>
      <c r="D3" s="81"/>
      <c r="E3" s="81"/>
      <c r="F3" s="81"/>
      <c r="G3" s="91"/>
      <c r="H3" s="93"/>
      <c r="I3" s="1"/>
      <c r="J3" s="101" t="s">
        <v>2</v>
      </c>
      <c r="K3" s="222"/>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ht="21.0" customHeight="1" x14ac:dyDescent="0.15">
      <c r="A4" s="284" t="s">
        <v>89</v>
      </c>
      <c r="B4" s="283"/>
      <c r="C4" s="282"/>
      <c r="D4" s="278" t="s">
        <v>90</v>
      </c>
      <c r="E4" s="273" t="s">
        <v>50</v>
      </c>
      <c r="F4" s="275" t="s">
        <v>51</v>
      </c>
      <c r="G4" s="275" t="s">
        <v>52</v>
      </c>
      <c r="H4" s="275" t="s">
        <v>53</v>
      </c>
      <c r="I4" s="273" t="s">
        <v>54</v>
      </c>
      <c r="J4" s="273" t="s">
        <v>55</v>
      </c>
      <c r="K4" s="222"/>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ht="21.0" customHeight="1" x14ac:dyDescent="0.15">
      <c r="A5" s="281"/>
      <c r="B5" s="280"/>
      <c r="C5" s="279"/>
      <c r="D5" s="277"/>
      <c r="E5" s="273"/>
      <c r="F5" s="275"/>
      <c r="G5" s="275"/>
      <c r="H5" s="275"/>
      <c r="I5" s="273"/>
      <c r="J5" s="273"/>
      <c r="K5" s="22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ht="21.0" customHeight="1" x14ac:dyDescent="0.15">
      <c r="A6" s="94" t="s">
        <v>91</v>
      </c>
      <c r="B6" s="94" t="s">
        <v>92</v>
      </c>
      <c r="C6" s="94" t="s">
        <v>93</v>
      </c>
      <c r="D6" s="276"/>
      <c r="E6" s="272"/>
      <c r="F6" s="274"/>
      <c r="G6" s="274"/>
      <c r="H6" s="274"/>
      <c r="I6" s="272"/>
      <c r="J6" s="272"/>
      <c r="K6" s="222"/>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s="1" customFormat="1" ht="24.75" customHeight="1" x14ac:dyDescent="0.15">
      <c r="A7" s="15"/>
      <c r="B7" s="15"/>
      <c r="C7" s="15"/>
      <c r="D7" s="15" t="s">
        <v>58</v>
      </c>
      <c r="E7" s="16">
        <v>2644.3</v>
      </c>
      <c r="F7" s="16">
        <f>F8+F43+F59</f>
        <v>2644.3</v>
      </c>
      <c r="G7" s="16">
        <v>0.0</v>
      </c>
      <c r="H7" s="87">
        <v>0.0</v>
      </c>
      <c r="I7" s="16">
        <v>0.0</v>
      </c>
      <c r="J7" s="87">
        <v>0.0</v>
      </c>
      <c r="K7" s="226"/>
      <c r="L7" s="223"/>
      <c r="M7" s="220"/>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24.75" customHeight="1" x14ac:dyDescent="0.15">
      <c r="A8" s="267" t="s">
        <v>94</v>
      </c>
      <c r="B8" s="15"/>
      <c r="C8" s="15"/>
      <c r="D8" s="15" t="s">
        <v>95</v>
      </c>
      <c r="E8" s="16">
        <v>2422.08</v>
      </c>
      <c r="F8" s="16">
        <f>F9+F26</f>
        <v>2422.0800000000004</v>
      </c>
      <c r="G8" s="16">
        <v>0.0</v>
      </c>
      <c r="H8" s="87">
        <v>0.0</v>
      </c>
      <c r="I8" s="16">
        <v>0.0</v>
      </c>
      <c r="J8" s="87">
        <v>0.0</v>
      </c>
      <c r="K8" s="226"/>
      <c r="L8" s="223"/>
      <c r="M8" s="220"/>
      <c r="N8" s="218"/>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24.75" customHeight="1" x14ac:dyDescent="0.15">
      <c r="A9" s="267" t="s">
        <v>96</v>
      </c>
      <c r="B9" s="267" t="s">
        <v>97</v>
      </c>
      <c r="C9" s="15"/>
      <c r="D9" s="15" t="s">
        <v>98</v>
      </c>
      <c r="E9" s="16">
        <v>2186.8</v>
      </c>
      <c r="F9" s="16">
        <v>2186.8</v>
      </c>
      <c r="G9" s="16">
        <v>0.0</v>
      </c>
      <c r="H9" s="87">
        <v>0.0</v>
      </c>
      <c r="I9" s="16">
        <v>0.0</v>
      </c>
      <c r="J9" s="87">
        <v>0.0</v>
      </c>
      <c r="K9" s="226"/>
      <c r="L9" s="223"/>
      <c r="M9" s="220"/>
      <c r="N9" s="218"/>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3" ht="24.75" customHeight="1" x14ac:dyDescent="0.15">
      <c r="A10" s="267" t="s">
        <v>99</v>
      </c>
      <c r="B10" s="267" t="s">
        <v>100</v>
      </c>
      <c r="C10" s="267" t="s">
        <v>97</v>
      </c>
      <c r="D10" s="15" t="s">
        <v>101</v>
      </c>
      <c r="E10" s="16">
        <v>406.5</v>
      </c>
      <c r="F10" s="16">
        <v>406.5</v>
      </c>
      <c r="G10" s="16">
        <v>0.0</v>
      </c>
      <c r="H10" s="87">
        <v>0.0</v>
      </c>
      <c r="I10" s="16">
        <v>0.0</v>
      </c>
      <c r="J10" s="87">
        <v>0.0</v>
      </c>
      <c r="K10" s="226">
        <f>E10-F10</f>
        <v>0</v>
      </c>
      <c r="L10" s="223"/>
      <c r="M10" s="220"/>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ht="24.75" customHeight="1" x14ac:dyDescent="0.15">
      <c r="A11" s="267" t="s">
        <v>99</v>
      </c>
      <c r="B11" s="267" t="s">
        <v>100</v>
      </c>
      <c r="C11" s="267" t="s">
        <v>102</v>
      </c>
      <c r="D11" s="15" t="s">
        <v>103</v>
      </c>
      <c r="E11" s="16">
        <v>226.81</v>
      </c>
      <c r="F11" s="16">
        <v>226.81</v>
      </c>
      <c r="G11" s="16">
        <v>0.0</v>
      </c>
      <c r="H11" s="87">
        <v>0.0</v>
      </c>
      <c r="I11" s="16">
        <v>0.0</v>
      </c>
      <c r="J11" s="87">
        <v>0.0</v>
      </c>
      <c r="K11" s="226">
        <f>E11-F11</f>
        <v>0</v>
      </c>
      <c r="L11" s="223"/>
      <c r="M11" s="220"/>
      <c r="N11" s="222"/>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ht="24.75" customHeight="1" x14ac:dyDescent="0.15">
      <c r="A12" s="267" t="s">
        <v>99</v>
      </c>
      <c r="B12" s="267" t="s">
        <v>100</v>
      </c>
      <c r="C12" s="267" t="s">
        <v>104</v>
      </c>
      <c r="D12" s="15" t="s">
        <v>105</v>
      </c>
      <c r="E12" s="16">
        <v>110.11</v>
      </c>
      <c r="F12" s="16">
        <v>110.11</v>
      </c>
      <c r="G12" s="16">
        <v>0.0</v>
      </c>
      <c r="H12" s="87">
        <v>0.0</v>
      </c>
      <c r="I12" s="16">
        <v>0.0</v>
      </c>
      <c r="J12" s="87">
        <v>0.0</v>
      </c>
      <c r="K12" s="226">
        <f>E12-F12</f>
        <v>0</v>
      </c>
      <c r="L12" s="223"/>
      <c r="M12" s="22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1:253" ht="24.75" customHeight="1" x14ac:dyDescent="0.15">
      <c r="A13" s="267" t="s">
        <v>99</v>
      </c>
      <c r="B13" s="267" t="s">
        <v>100</v>
      </c>
      <c r="C13" s="267" t="s">
        <v>106</v>
      </c>
      <c r="D13" s="15" t="s">
        <v>107</v>
      </c>
      <c r="E13" s="16">
        <v>29.62</v>
      </c>
      <c r="F13" s="16">
        <v>29.62</v>
      </c>
      <c r="G13" s="16">
        <v>0.0</v>
      </c>
      <c r="H13" s="87">
        <v>0.0</v>
      </c>
      <c r="I13" s="16">
        <v>0.0</v>
      </c>
      <c r="J13" s="87">
        <v>0.0</v>
      </c>
      <c r="K13" s="226">
        <f>E13-F13</f>
        <v>0</v>
      </c>
      <c r="L13" s="223"/>
      <c r="M13" s="220"/>
      <c r="N13" s="222"/>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row>
    <row r="14" spans="1:253" ht="24.75" customHeight="1" x14ac:dyDescent="0.15">
      <c r="A14" s="267" t="s">
        <v>99</v>
      </c>
      <c r="B14" s="267" t="s">
        <v>100</v>
      </c>
      <c r="C14" s="267" t="s">
        <v>108</v>
      </c>
      <c r="D14" s="15" t="s">
        <v>109</v>
      </c>
      <c r="E14" s="16">
        <v>75.13</v>
      </c>
      <c r="F14" s="16">
        <v>75.13</v>
      </c>
      <c r="G14" s="16">
        <v>0.0</v>
      </c>
      <c r="H14" s="87">
        <v>0.0</v>
      </c>
      <c r="I14" s="16">
        <v>0.0</v>
      </c>
      <c r="J14" s="87">
        <v>0.0</v>
      </c>
      <c r="K14" s="226">
        <f>E14-F14</f>
        <v>0</v>
      </c>
      <c r="L14" s="223"/>
      <c r="M14" s="22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ht="24.75" customHeight="1" x14ac:dyDescent="0.15">
      <c r="A15" s="267" t="s">
        <v>99</v>
      </c>
      <c r="B15" s="267" t="s">
        <v>100</v>
      </c>
      <c r="C15" s="267" t="s">
        <v>110</v>
      </c>
      <c r="D15" s="15" t="s">
        <v>111</v>
      </c>
      <c r="E15" s="16">
        <v>232.44</v>
      </c>
      <c r="F15" s="16">
        <v>232.44</v>
      </c>
      <c r="G15" s="16">
        <v>0.0</v>
      </c>
      <c r="H15" s="87">
        <v>0.0</v>
      </c>
      <c r="I15" s="16">
        <v>0.0</v>
      </c>
      <c r="J15" s="87">
        <v>0.0</v>
      </c>
      <c r="K15" s="226">
        <f>E15-F15</f>
        <v>0</v>
      </c>
      <c r="L15" s="223"/>
      <c r="M15" s="220"/>
      <c r="N15" s="22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ht="24.75" customHeight="1" x14ac:dyDescent="0.15">
      <c r="A16" s="267" t="s">
        <v>99</v>
      </c>
      <c r="B16" s="267" t="s">
        <v>100</v>
      </c>
      <c r="C16" s="267" t="s">
        <v>110</v>
      </c>
      <c r="D16" s="15" t="s">
        <v>111</v>
      </c>
      <c r="E16" s="16">
        <v>90.03</v>
      </c>
      <c r="F16" s="16">
        <v>90.03</v>
      </c>
      <c r="G16" s="16">
        <v>0.0</v>
      </c>
      <c r="H16" s="87">
        <v>0.0</v>
      </c>
      <c r="I16" s="16">
        <v>0.0</v>
      </c>
      <c r="J16" s="87">
        <v>0.0</v>
      </c>
      <c r="K16" s="226">
        <f>E16-F16</f>
        <v>0</v>
      </c>
      <c r="L16" s="223"/>
      <c r="M16" s="220"/>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ht="24.75" customHeight="1" x14ac:dyDescent="0.15">
      <c r="A17" s="267" t="s">
        <v>99</v>
      </c>
      <c r="B17" s="267" t="s">
        <v>100</v>
      </c>
      <c r="C17" s="267" t="s">
        <v>110</v>
      </c>
      <c r="D17" s="15" t="s">
        <v>111</v>
      </c>
      <c r="E17" s="16">
        <v>82.41</v>
      </c>
      <c r="F17" s="16">
        <v>82.41</v>
      </c>
      <c r="G17" s="16">
        <v>0.0</v>
      </c>
      <c r="H17" s="87">
        <v>0.0</v>
      </c>
      <c r="I17" s="16">
        <v>0.0</v>
      </c>
      <c r="J17" s="87">
        <v>0.0</v>
      </c>
      <c r="K17" s="226">
        <f>E17-F17</f>
        <v>0</v>
      </c>
      <c r="L17" s="223"/>
      <c r="M17" s="220"/>
      <c r="N17" s="222"/>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ht="24.75" customHeight="1" x14ac:dyDescent="0.15">
      <c r="A18" s="267" t="s">
        <v>99</v>
      </c>
      <c r="B18" s="267" t="s">
        <v>100</v>
      </c>
      <c r="C18" s="267" t="s">
        <v>110</v>
      </c>
      <c r="D18" s="15" t="s">
        <v>111</v>
      </c>
      <c r="E18" s="16">
        <v>101.25</v>
      </c>
      <c r="F18" s="16">
        <v>101.25</v>
      </c>
      <c r="G18" s="16">
        <v>0.0</v>
      </c>
      <c r="H18" s="87">
        <v>0.0</v>
      </c>
      <c r="I18" s="16">
        <v>0.0</v>
      </c>
      <c r="J18" s="87">
        <v>0.0</v>
      </c>
      <c r="K18" s="226">
        <f>E18-F18</f>
        <v>0</v>
      </c>
      <c r="L18" s="223"/>
      <c r="M18" s="220"/>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ht="24.75" customHeight="1" x14ac:dyDescent="0.15">
      <c r="A19" s="267" t="s">
        <v>99</v>
      </c>
      <c r="B19" s="267" t="s">
        <v>100</v>
      </c>
      <c r="C19" s="267" t="s">
        <v>112</v>
      </c>
      <c r="D19" s="15" t="s">
        <v>113</v>
      </c>
      <c r="E19" s="16">
        <v>99.53</v>
      </c>
      <c r="F19" s="16">
        <v>99.53</v>
      </c>
      <c r="G19" s="16">
        <v>0.0</v>
      </c>
      <c r="H19" s="87">
        <v>0.0</v>
      </c>
      <c r="I19" s="16">
        <v>0.0</v>
      </c>
      <c r="J19" s="87">
        <v>0.0</v>
      </c>
      <c r="K19" s="226">
        <f>E19-F19</f>
        <v>0</v>
      </c>
      <c r="L19" s="223"/>
      <c r="M19" s="220"/>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row>
    <row r="20" spans="1:253" ht="24.75" customHeight="1" x14ac:dyDescent="0.15">
      <c r="A20" s="267" t="s">
        <v>99</v>
      </c>
      <c r="B20" s="267" t="s">
        <v>100</v>
      </c>
      <c r="C20" s="267" t="s">
        <v>112</v>
      </c>
      <c r="D20" s="15" t="s">
        <v>113</v>
      </c>
      <c r="E20" s="16">
        <v>179.59</v>
      </c>
      <c r="F20" s="16">
        <v>179.59</v>
      </c>
      <c r="G20" s="16">
        <v>0.0</v>
      </c>
      <c r="H20" s="87">
        <v>0.0</v>
      </c>
      <c r="I20" s="16">
        <v>0.0</v>
      </c>
      <c r="J20" s="87">
        <v>0.0</v>
      </c>
      <c r="K20" s="226">
        <f>E20-F20</f>
        <v>0</v>
      </c>
      <c r="L20" s="223"/>
      <c r="M20" s="220"/>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row>
    <row r="21" spans="1:253" ht="24.75" customHeight="1" x14ac:dyDescent="0.15">
      <c r="A21" s="267" t="s">
        <v>99</v>
      </c>
      <c r="B21" s="267" t="s">
        <v>100</v>
      </c>
      <c r="C21" s="267" t="s">
        <v>112</v>
      </c>
      <c r="D21" s="15" t="s">
        <v>113</v>
      </c>
      <c r="E21" s="16">
        <v>88.84</v>
      </c>
      <c r="F21" s="16">
        <v>88.84</v>
      </c>
      <c r="G21" s="16">
        <v>0.0</v>
      </c>
      <c r="H21" s="87">
        <v>0.0</v>
      </c>
      <c r="I21" s="16">
        <v>0.0</v>
      </c>
      <c r="J21" s="87">
        <v>0.0</v>
      </c>
      <c r="K21" s="226">
        <f>E21-F21</f>
        <v>0</v>
      </c>
      <c r="L21" s="223"/>
      <c r="M21" s="220"/>
      <c r="N21" s="222"/>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row>
    <row r="22" spans="1:253" ht="24.75" customHeight="1" x14ac:dyDescent="0.15">
      <c r="A22" s="267" t="s">
        <v>99</v>
      </c>
      <c r="B22" s="267" t="s">
        <v>100</v>
      </c>
      <c r="C22" s="267" t="s">
        <v>112</v>
      </c>
      <c r="D22" s="15" t="s">
        <v>113</v>
      </c>
      <c r="E22" s="16">
        <v>162.51</v>
      </c>
      <c r="F22" s="16">
        <v>162.51</v>
      </c>
      <c r="G22" s="16">
        <v>0.0</v>
      </c>
      <c r="H22" s="87">
        <v>0.0</v>
      </c>
      <c r="I22" s="16">
        <v>0.0</v>
      </c>
      <c r="J22" s="87">
        <v>0.0</v>
      </c>
      <c r="K22" s="226">
        <f>E22-F22</f>
        <v>0</v>
      </c>
      <c r="L22" s="223"/>
      <c r="M22" s="220"/>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row>
    <row r="23" spans="1:253" ht="24.75" customHeight="1" x14ac:dyDescent="0.15">
      <c r="A23" s="267" t="s">
        <v>99</v>
      </c>
      <c r="B23" s="267" t="s">
        <v>100</v>
      </c>
      <c r="C23" s="267" t="s">
        <v>114</v>
      </c>
      <c r="D23" s="15" t="s">
        <v>115</v>
      </c>
      <c r="E23" s="16">
        <v>70.91</v>
      </c>
      <c r="F23" s="16">
        <v>70.91</v>
      </c>
      <c r="G23" s="16">
        <v>0.0</v>
      </c>
      <c r="H23" s="87">
        <v>0.0</v>
      </c>
      <c r="I23" s="16">
        <v>0.0</v>
      </c>
      <c r="J23" s="87">
        <v>0.0</v>
      </c>
      <c r="K23" s="226">
        <f>E23-F23</f>
        <v>0</v>
      </c>
      <c r="L23" s="223"/>
      <c r="M23" s="220"/>
      <c r="N23" s="222"/>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row>
    <row r="24" spans="1:253" ht="24.75" customHeight="1" x14ac:dyDescent="0.15">
      <c r="A24" s="267" t="s">
        <v>99</v>
      </c>
      <c r="B24" s="267" t="s">
        <v>100</v>
      </c>
      <c r="C24" s="267" t="s">
        <v>116</v>
      </c>
      <c r="D24" s="15" t="s">
        <v>117</v>
      </c>
      <c r="E24" s="16">
        <v>178.73</v>
      </c>
      <c r="F24" s="16">
        <v>178.73</v>
      </c>
      <c r="G24" s="16">
        <v>0.0</v>
      </c>
      <c r="H24" s="87">
        <v>0.0</v>
      </c>
      <c r="I24" s="16">
        <v>0.0</v>
      </c>
      <c r="J24" s="87">
        <v>0.0</v>
      </c>
      <c r="K24" s="226">
        <f>E24-F24</f>
        <v>0</v>
      </c>
      <c r="L24" s="223"/>
      <c r="M24" s="220"/>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253" ht="24.75" customHeight="1" x14ac:dyDescent="0.15">
      <c r="A25" s="267" t="s">
        <v>99</v>
      </c>
      <c r="B25" s="267" t="s">
        <v>100</v>
      </c>
      <c r="C25" s="267" t="s">
        <v>116</v>
      </c>
      <c r="D25" s="15" t="s">
        <v>117</v>
      </c>
      <c r="E25" s="16">
        <v>52.39</v>
      </c>
      <c r="F25" s="16">
        <v>52.39</v>
      </c>
      <c r="G25" s="16">
        <v>0.0</v>
      </c>
      <c r="H25" s="87">
        <v>0.0</v>
      </c>
      <c r="I25" s="16">
        <v>0.0</v>
      </c>
      <c r="J25" s="87">
        <v>0.0</v>
      </c>
      <c r="K25" s="226">
        <f>E25-F25</f>
        <v>0</v>
      </c>
      <c r="L25" s="223"/>
      <c r="M25" s="220"/>
      <c r="N25" s="222"/>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row>
    <row r="26" spans="1:253" ht="24.75" customHeight="1" x14ac:dyDescent="0.15">
      <c r="A26" s="267" t="s">
        <v>96</v>
      </c>
      <c r="B26" s="267" t="s">
        <v>104</v>
      </c>
      <c r="C26" s="15"/>
      <c r="D26" s="15" t="s">
        <v>118</v>
      </c>
      <c r="E26" s="16">
        <v>235.28</v>
      </c>
      <c r="F26" s="16">
        <v>235.28</v>
      </c>
      <c r="G26" s="16">
        <v>0.0</v>
      </c>
      <c r="H26" s="87">
        <v>0.0</v>
      </c>
      <c r="I26" s="16">
        <v>0.0</v>
      </c>
      <c r="J26" s="87">
        <v>0.0</v>
      </c>
      <c r="K26" s="226"/>
      <c r="L26" s="223"/>
      <c r="M26" s="220"/>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ht="24.75" customHeight="1" x14ac:dyDescent="0.15">
      <c r="A27" s="240" t="s">
        <v>94</v>
      </c>
      <c r="B27" s="267" t="s">
        <v>104</v>
      </c>
      <c r="C27" s="267" t="s">
        <v>97</v>
      </c>
      <c r="D27" s="15" t="s">
        <v>119</v>
      </c>
      <c r="E27" s="16">
        <v>43.29</v>
      </c>
      <c r="F27" s="16">
        <v>43.29</v>
      </c>
      <c r="G27" s="16"/>
      <c r="H27" s="87"/>
      <c r="I27" s="16"/>
      <c r="J27" s="87"/>
      <c r="K27" s="226"/>
      <c r="L27" s="223"/>
      <c r="M27" s="220"/>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row>
    <row r="28" spans="1:253" ht="24.75" customHeight="1" x14ac:dyDescent="0.15">
      <c r="A28" s="240" t="s">
        <v>94</v>
      </c>
      <c r="B28" s="267" t="s">
        <v>104</v>
      </c>
      <c r="C28" s="267" t="s">
        <v>102</v>
      </c>
      <c r="D28" s="15" t="s">
        <v>120</v>
      </c>
      <c r="E28" s="16">
        <v>4.85</v>
      </c>
      <c r="F28" s="16">
        <v>4.85</v>
      </c>
      <c r="G28" s="16"/>
      <c r="H28" s="87"/>
      <c r="I28" s="16"/>
      <c r="J28" s="87"/>
      <c r="K28" s="226"/>
      <c r="L28" s="223"/>
      <c r="M28" s="220"/>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row>
    <row r="29" spans="1:253" ht="24.75" customHeight="1" x14ac:dyDescent="0.15">
      <c r="A29" s="267" t="s">
        <v>99</v>
      </c>
      <c r="B29" s="267" t="s">
        <v>121</v>
      </c>
      <c r="C29" s="267" t="s">
        <v>104</v>
      </c>
      <c r="D29" s="15" t="s">
        <v>122</v>
      </c>
      <c r="E29" s="16">
        <v>21.71</v>
      </c>
      <c r="F29" s="16">
        <v>21.71</v>
      </c>
      <c r="G29" s="16">
        <v>0.0</v>
      </c>
      <c r="H29" s="87">
        <v>0.0</v>
      </c>
      <c r="I29" s="16">
        <v>0.0</v>
      </c>
      <c r="J29" s="87">
        <v>0.0</v>
      </c>
      <c r="K29" s="22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row>
    <row r="30" spans="1:253" ht="24.75" customHeight="1" x14ac:dyDescent="0.15">
      <c r="A30" s="267" t="s">
        <v>99</v>
      </c>
      <c r="B30" s="267" t="s">
        <v>121</v>
      </c>
      <c r="C30" s="267" t="s">
        <v>104</v>
      </c>
      <c r="D30" s="15" t="s">
        <v>122</v>
      </c>
      <c r="E30" s="16">
        <v>46.68</v>
      </c>
      <c r="F30" s="16">
        <v>46.68</v>
      </c>
      <c r="G30" s="16">
        <v>0.0</v>
      </c>
      <c r="H30" s="87">
        <v>0.0</v>
      </c>
      <c r="I30" s="16">
        <v>0.0</v>
      </c>
      <c r="J30" s="87">
        <v>0.0</v>
      </c>
      <c r="K30" s="22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row>
    <row r="31" spans="1:253" ht="24.75" customHeight="1" x14ac:dyDescent="0.15">
      <c r="A31" s="267" t="s">
        <v>99</v>
      </c>
      <c r="B31" s="267" t="s">
        <v>121</v>
      </c>
      <c r="C31" s="267" t="s">
        <v>104</v>
      </c>
      <c r="D31" s="15" t="s">
        <v>122</v>
      </c>
      <c r="E31" s="16">
        <v>10.78</v>
      </c>
      <c r="F31" s="16">
        <v>10.78</v>
      </c>
      <c r="G31" s="16">
        <v>0.0</v>
      </c>
      <c r="H31" s="87">
        <v>0.0</v>
      </c>
      <c r="I31" s="16">
        <v>0.0</v>
      </c>
      <c r="J31" s="87">
        <v>0.0</v>
      </c>
      <c r="K31" s="222"/>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row>
    <row r="32" spans="1:253" ht="24.75" customHeight="1" x14ac:dyDescent="0.15">
      <c r="A32" s="267" t="s">
        <v>99</v>
      </c>
      <c r="B32" s="267" t="s">
        <v>121</v>
      </c>
      <c r="C32" s="267" t="s">
        <v>104</v>
      </c>
      <c r="D32" s="15" t="s">
        <v>122</v>
      </c>
      <c r="E32" s="16">
        <v>8.96</v>
      </c>
      <c r="F32" s="16">
        <v>8.96</v>
      </c>
      <c r="G32" s="16">
        <v>0.0</v>
      </c>
      <c r="H32" s="87">
        <v>0.0</v>
      </c>
      <c r="I32" s="16">
        <v>0.0</v>
      </c>
      <c r="J32" s="87">
        <v>0.0</v>
      </c>
      <c r="K32" s="22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row>
    <row r="33" spans="1:253" ht="24.75" customHeight="1" x14ac:dyDescent="0.15">
      <c r="A33" s="267" t="s">
        <v>99</v>
      </c>
      <c r="B33" s="267" t="s">
        <v>121</v>
      </c>
      <c r="C33" s="267" t="s">
        <v>104</v>
      </c>
      <c r="D33" s="15" t="s">
        <v>122</v>
      </c>
      <c r="E33" s="16">
        <v>5.87</v>
      </c>
      <c r="F33" s="16">
        <v>5.87</v>
      </c>
      <c r="G33" s="16">
        <v>0.0</v>
      </c>
      <c r="H33" s="87">
        <v>0.0</v>
      </c>
      <c r="I33" s="16">
        <v>0.0</v>
      </c>
      <c r="J33" s="87">
        <v>0.0</v>
      </c>
      <c r="K33" s="222"/>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row>
    <row r="34" spans="1:10" ht="24.75" customHeight="1" x14ac:dyDescent="0.15">
      <c r="A34" s="267" t="s">
        <v>99</v>
      </c>
      <c r="B34" s="267" t="s">
        <v>121</v>
      </c>
      <c r="C34" s="267" t="s">
        <v>104</v>
      </c>
      <c r="D34" s="15" t="s">
        <v>122</v>
      </c>
      <c r="E34" s="16">
        <v>7.02</v>
      </c>
      <c r="F34" s="16">
        <v>7.02</v>
      </c>
      <c r="G34" s="16">
        <v>0.0</v>
      </c>
      <c r="H34" s="87">
        <v>0.0</v>
      </c>
      <c r="I34" s="16">
        <v>0.0</v>
      </c>
      <c r="J34" s="87">
        <v>0.0</v>
      </c>
    </row>
    <row r="35" spans="1:10" ht="24.75" customHeight="1" x14ac:dyDescent="0.15">
      <c r="A35" s="267" t="s">
        <v>99</v>
      </c>
      <c r="B35" s="267" t="s">
        <v>121</v>
      </c>
      <c r="C35" s="267" t="s">
        <v>104</v>
      </c>
      <c r="D35" s="15" t="s">
        <v>122</v>
      </c>
      <c r="E35" s="16">
        <v>11.94</v>
      </c>
      <c r="F35" s="16">
        <v>11.94</v>
      </c>
      <c r="G35" s="16">
        <v>0.0</v>
      </c>
      <c r="H35" s="87">
        <v>0.0</v>
      </c>
      <c r="I35" s="16">
        <v>0.0</v>
      </c>
      <c r="J35" s="87">
        <v>0.0</v>
      </c>
    </row>
    <row r="36" spans="1:10" ht="24.75" customHeight="1" x14ac:dyDescent="0.15">
      <c r="A36" s="267" t="s">
        <v>99</v>
      </c>
      <c r="B36" s="267" t="s">
        <v>121</v>
      </c>
      <c r="C36" s="267" t="s">
        <v>104</v>
      </c>
      <c r="D36" s="15" t="s">
        <v>122</v>
      </c>
      <c r="E36" s="16">
        <v>5.77</v>
      </c>
      <c r="F36" s="16">
        <v>5.77</v>
      </c>
      <c r="G36" s="16">
        <v>0.0</v>
      </c>
      <c r="H36" s="87">
        <v>0.0</v>
      </c>
      <c r="I36" s="16">
        <v>0.0</v>
      </c>
      <c r="J36" s="87">
        <v>0.0</v>
      </c>
    </row>
    <row r="37" spans="1:10" ht="24.75" customHeight="1" x14ac:dyDescent="0.15">
      <c r="A37" s="267" t="s">
        <v>99</v>
      </c>
      <c r="B37" s="267" t="s">
        <v>121</v>
      </c>
      <c r="C37" s="267" t="s">
        <v>104</v>
      </c>
      <c r="D37" s="15" t="s">
        <v>122</v>
      </c>
      <c r="E37" s="16">
        <v>6.27</v>
      </c>
      <c r="F37" s="16">
        <v>6.27</v>
      </c>
      <c r="G37" s="16">
        <v>0.0</v>
      </c>
      <c r="H37" s="87">
        <v>0.0</v>
      </c>
      <c r="I37" s="16">
        <v>0.0</v>
      </c>
      <c r="J37" s="87">
        <v>0.0</v>
      </c>
    </row>
    <row r="38" spans="1:10" ht="24.75" customHeight="1" x14ac:dyDescent="0.15">
      <c r="A38" s="267" t="s">
        <v>99</v>
      </c>
      <c r="B38" s="267" t="s">
        <v>121</v>
      </c>
      <c r="C38" s="267" t="s">
        <v>104</v>
      </c>
      <c r="D38" s="15" t="s">
        <v>122</v>
      </c>
      <c r="E38" s="16">
        <v>9.83</v>
      </c>
      <c r="F38" s="16">
        <v>9.83</v>
      </c>
      <c r="G38" s="16">
        <v>0.0</v>
      </c>
      <c r="H38" s="87">
        <v>0.0</v>
      </c>
      <c r="I38" s="16">
        <v>0.0</v>
      </c>
      <c r="J38" s="87">
        <v>0.0</v>
      </c>
    </row>
    <row r="39" spans="1:10" ht="24.75" customHeight="1" x14ac:dyDescent="0.15">
      <c r="A39" s="267" t="s">
        <v>99</v>
      </c>
      <c r="B39" s="267" t="s">
        <v>121</v>
      </c>
      <c r="C39" s="267" t="s">
        <v>104</v>
      </c>
      <c r="D39" s="15" t="s">
        <v>122</v>
      </c>
      <c r="E39" s="16">
        <v>20.28</v>
      </c>
      <c r="F39" s="16">
        <v>20.28</v>
      </c>
      <c r="G39" s="16">
        <v>0.0</v>
      </c>
      <c r="H39" s="87">
        <v>0.0</v>
      </c>
      <c r="I39" s="16">
        <v>0.0</v>
      </c>
      <c r="J39" s="87">
        <v>0.0</v>
      </c>
    </row>
    <row r="40" spans="1:10" ht="24.75" customHeight="1" x14ac:dyDescent="0.15">
      <c r="A40" s="267" t="s">
        <v>99</v>
      </c>
      <c r="B40" s="267" t="s">
        <v>121</v>
      </c>
      <c r="C40" s="267" t="s">
        <v>104</v>
      </c>
      <c r="D40" s="15" t="s">
        <v>122</v>
      </c>
      <c r="E40" s="16">
        <v>8.49</v>
      </c>
      <c r="F40" s="16">
        <v>8.49</v>
      </c>
      <c r="G40" s="16">
        <v>0.0</v>
      </c>
      <c r="H40" s="87">
        <v>0.0</v>
      </c>
      <c r="I40" s="16">
        <v>0.0</v>
      </c>
      <c r="J40" s="87">
        <v>0.0</v>
      </c>
    </row>
    <row r="41" spans="1:10" ht="24.75" customHeight="1" x14ac:dyDescent="0.15">
      <c r="A41" s="267" t="s">
        <v>99</v>
      </c>
      <c r="B41" s="267" t="s">
        <v>121</v>
      </c>
      <c r="C41" s="267" t="s">
        <v>104</v>
      </c>
      <c r="D41" s="15" t="s">
        <v>122</v>
      </c>
      <c r="E41" s="16">
        <v>7.53</v>
      </c>
      <c r="F41" s="16">
        <v>7.53</v>
      </c>
      <c r="G41" s="16">
        <v>0.0</v>
      </c>
      <c r="H41" s="87">
        <v>0.0</v>
      </c>
      <c r="I41" s="16">
        <v>0.0</v>
      </c>
      <c r="J41" s="87">
        <v>0.0</v>
      </c>
    </row>
    <row r="42" spans="1:10" ht="24.75" customHeight="1" x14ac:dyDescent="0.15">
      <c r="A42" s="267" t="s">
        <v>99</v>
      </c>
      <c r="B42" s="267" t="s">
        <v>121</v>
      </c>
      <c r="C42" s="267" t="s">
        <v>104</v>
      </c>
      <c r="D42" s="15" t="s">
        <v>122</v>
      </c>
      <c r="E42" s="16">
        <v>16.01</v>
      </c>
      <c r="F42" s="16">
        <v>16.01</v>
      </c>
      <c r="G42" s="16">
        <v>0.0</v>
      </c>
      <c r="H42" s="87">
        <v>0.0</v>
      </c>
      <c r="I42" s="16">
        <v>0.0</v>
      </c>
      <c r="J42" s="87">
        <v>0.0</v>
      </c>
    </row>
    <row r="43" spans="1:10" ht="24.75" customHeight="1" x14ac:dyDescent="0.15">
      <c r="A43" s="267" t="s">
        <v>123</v>
      </c>
      <c r="B43" s="15"/>
      <c r="C43" s="15"/>
      <c r="D43" s="15" t="s">
        <v>124</v>
      </c>
      <c r="E43" s="16">
        <v>81.85</v>
      </c>
      <c r="F43" s="16">
        <v>81.85</v>
      </c>
      <c r="G43" s="16">
        <v>0.0</v>
      </c>
      <c r="H43" s="87">
        <v>0.0</v>
      </c>
      <c r="I43" s="16">
        <v>0.0</v>
      </c>
      <c r="J43" s="87">
        <v>0.0</v>
      </c>
    </row>
    <row r="44" spans="1:10" ht="24.75" customHeight="1" x14ac:dyDescent="0.15">
      <c r="A44" s="267" t="s">
        <v>125</v>
      </c>
      <c r="B44" s="267" t="s">
        <v>112</v>
      </c>
      <c r="C44" s="15"/>
      <c r="D44" s="15" t="s">
        <v>126</v>
      </c>
      <c r="E44" s="16">
        <v>81.85</v>
      </c>
      <c r="F44" s="16">
        <v>81.85</v>
      </c>
      <c r="G44" s="16">
        <v>0.0</v>
      </c>
      <c r="H44" s="87">
        <v>0.0</v>
      </c>
      <c r="I44" s="16">
        <v>0.0</v>
      </c>
      <c r="J44" s="87">
        <v>0.0</v>
      </c>
    </row>
    <row r="45" spans="1:10" ht="24.75" customHeight="1" x14ac:dyDescent="0.15">
      <c r="A45" s="267" t="s">
        <v>127</v>
      </c>
      <c r="B45" s="267" t="s">
        <v>128</v>
      </c>
      <c r="C45" s="267" t="s">
        <v>97</v>
      </c>
      <c r="D45" s="15" t="s">
        <v>129</v>
      </c>
      <c r="E45" s="16">
        <v>4.72</v>
      </c>
      <c r="F45" s="16">
        <v>4.72</v>
      </c>
      <c r="G45" s="16">
        <v>0.0</v>
      </c>
      <c r="H45" s="87">
        <v>0.0</v>
      </c>
      <c r="I45" s="16">
        <v>0.0</v>
      </c>
      <c r="J45" s="87">
        <v>0.0</v>
      </c>
    </row>
    <row r="46" spans="1:10" ht="24.75" customHeight="1" x14ac:dyDescent="0.15">
      <c r="A46" s="267" t="s">
        <v>127</v>
      </c>
      <c r="B46" s="267" t="s">
        <v>128</v>
      </c>
      <c r="C46" s="267" t="s">
        <v>97</v>
      </c>
      <c r="D46" s="15" t="s">
        <v>129</v>
      </c>
      <c r="E46" s="16">
        <v>2.74</v>
      </c>
      <c r="F46" s="16">
        <v>2.74</v>
      </c>
      <c r="G46" s="16">
        <v>0.0</v>
      </c>
      <c r="H46" s="87">
        <v>0.0</v>
      </c>
      <c r="I46" s="16">
        <v>0.0</v>
      </c>
      <c r="J46" s="87">
        <v>0.0</v>
      </c>
    </row>
    <row r="47" spans="1:10" ht="24.75" customHeight="1" x14ac:dyDescent="0.15">
      <c r="A47" s="267" t="s">
        <v>127</v>
      </c>
      <c r="B47" s="267" t="s">
        <v>128</v>
      </c>
      <c r="C47" s="267" t="s">
        <v>97</v>
      </c>
      <c r="D47" s="15" t="s">
        <v>129</v>
      </c>
      <c r="E47" s="16">
        <v>5.22</v>
      </c>
      <c r="F47" s="16">
        <v>5.22</v>
      </c>
      <c r="G47" s="16">
        <v>0.0</v>
      </c>
      <c r="H47" s="87">
        <v>0.0</v>
      </c>
      <c r="I47" s="16">
        <v>0.0</v>
      </c>
      <c r="J47" s="87">
        <v>0.0</v>
      </c>
    </row>
    <row r="48" spans="1:10" ht="24.75" customHeight="1" x14ac:dyDescent="0.15">
      <c r="A48" s="267" t="s">
        <v>127</v>
      </c>
      <c r="B48" s="267" t="s">
        <v>128</v>
      </c>
      <c r="C48" s="267" t="s">
        <v>97</v>
      </c>
      <c r="D48" s="15" t="s">
        <v>129</v>
      </c>
      <c r="E48" s="16">
        <v>3.92</v>
      </c>
      <c r="F48" s="16">
        <v>3.92</v>
      </c>
      <c r="G48" s="16">
        <v>0.0</v>
      </c>
      <c r="H48" s="87">
        <v>0.0</v>
      </c>
      <c r="I48" s="16">
        <v>0.0</v>
      </c>
      <c r="J48" s="87">
        <v>0.0</v>
      </c>
    </row>
    <row r="49" spans="1:10" ht="24.75" customHeight="1" x14ac:dyDescent="0.15">
      <c r="A49" s="267" t="s">
        <v>127</v>
      </c>
      <c r="B49" s="267" t="s">
        <v>128</v>
      </c>
      <c r="C49" s="267" t="s">
        <v>97</v>
      </c>
      <c r="D49" s="15" t="s">
        <v>129</v>
      </c>
      <c r="E49" s="16">
        <v>8.87</v>
      </c>
      <c r="F49" s="16">
        <v>8.87</v>
      </c>
      <c r="G49" s="16">
        <v>0.0</v>
      </c>
      <c r="H49" s="87">
        <v>0.0</v>
      </c>
      <c r="I49" s="16">
        <v>0.0</v>
      </c>
      <c r="J49" s="87">
        <v>0.0</v>
      </c>
    </row>
    <row r="50" spans="1:10" ht="24.75" customHeight="1" x14ac:dyDescent="0.15">
      <c r="A50" s="267" t="s">
        <v>127</v>
      </c>
      <c r="B50" s="267" t="s">
        <v>128</v>
      </c>
      <c r="C50" s="267" t="s">
        <v>97</v>
      </c>
      <c r="D50" s="15" t="s">
        <v>129</v>
      </c>
      <c r="E50" s="16">
        <v>20.42</v>
      </c>
      <c r="F50" s="16">
        <v>20.42</v>
      </c>
      <c r="G50" s="16">
        <v>0.0</v>
      </c>
      <c r="H50" s="87">
        <v>0.0</v>
      </c>
      <c r="I50" s="16">
        <v>0.0</v>
      </c>
      <c r="J50" s="87">
        <v>0.0</v>
      </c>
    </row>
    <row r="51" spans="1:10" ht="24.75" customHeight="1" x14ac:dyDescent="0.15">
      <c r="A51" s="267" t="s">
        <v>127</v>
      </c>
      <c r="B51" s="267" t="s">
        <v>128</v>
      </c>
      <c r="C51" s="267" t="s">
        <v>97</v>
      </c>
      <c r="D51" s="15" t="s">
        <v>129</v>
      </c>
      <c r="E51" s="16">
        <v>9.5</v>
      </c>
      <c r="F51" s="16">
        <v>9.5</v>
      </c>
      <c r="G51" s="16">
        <v>0.0</v>
      </c>
      <c r="H51" s="87">
        <v>0.0</v>
      </c>
      <c r="I51" s="16">
        <v>0.0</v>
      </c>
      <c r="J51" s="87">
        <v>0.0</v>
      </c>
    </row>
    <row r="52" spans="1:10" ht="24.75" customHeight="1" x14ac:dyDescent="0.15">
      <c r="A52" s="267" t="s">
        <v>127</v>
      </c>
      <c r="B52" s="267" t="s">
        <v>128</v>
      </c>
      <c r="C52" s="267" t="s">
        <v>102</v>
      </c>
      <c r="D52" s="15" t="s">
        <v>130</v>
      </c>
      <c r="E52" s="16">
        <v>4.3</v>
      </c>
      <c r="F52" s="16">
        <v>4.3</v>
      </c>
      <c r="G52" s="16">
        <v>0.0</v>
      </c>
      <c r="H52" s="87">
        <v>0.0</v>
      </c>
      <c r="I52" s="16">
        <v>0.0</v>
      </c>
      <c r="J52" s="87">
        <v>0.0</v>
      </c>
    </row>
    <row r="53" spans="1:10" ht="24.75" customHeight="1" x14ac:dyDescent="0.15">
      <c r="A53" s="267" t="s">
        <v>127</v>
      </c>
      <c r="B53" s="267" t="s">
        <v>128</v>
      </c>
      <c r="C53" s="267" t="s">
        <v>102</v>
      </c>
      <c r="D53" s="15" t="s">
        <v>130</v>
      </c>
      <c r="E53" s="16">
        <v>7.0</v>
      </c>
      <c r="F53" s="16">
        <v>7.0</v>
      </c>
      <c r="G53" s="16">
        <v>0.0</v>
      </c>
      <c r="H53" s="87">
        <v>0.0</v>
      </c>
      <c r="I53" s="16">
        <v>0.0</v>
      </c>
      <c r="J53" s="87">
        <v>0.0</v>
      </c>
    </row>
    <row r="54" spans="1:10" ht="24.75" customHeight="1" x14ac:dyDescent="0.15">
      <c r="A54" s="267" t="s">
        <v>127</v>
      </c>
      <c r="B54" s="267" t="s">
        <v>128</v>
      </c>
      <c r="C54" s="267" t="s">
        <v>102</v>
      </c>
      <c r="D54" s="15" t="s">
        <v>130</v>
      </c>
      <c r="E54" s="16">
        <v>3.07</v>
      </c>
      <c r="F54" s="16">
        <v>3.07</v>
      </c>
      <c r="G54" s="16">
        <v>0.0</v>
      </c>
      <c r="H54" s="87">
        <v>0.0</v>
      </c>
      <c r="I54" s="16">
        <v>0.0</v>
      </c>
      <c r="J54" s="87">
        <v>0.0</v>
      </c>
    </row>
    <row r="55" spans="1:10" ht="24.75" customHeight="1" x14ac:dyDescent="0.15">
      <c r="A55" s="267" t="s">
        <v>127</v>
      </c>
      <c r="B55" s="267" t="s">
        <v>128</v>
      </c>
      <c r="C55" s="267" t="s">
        <v>102</v>
      </c>
      <c r="D55" s="15" t="s">
        <v>130</v>
      </c>
      <c r="E55" s="16">
        <v>3.29</v>
      </c>
      <c r="F55" s="16">
        <v>3.29</v>
      </c>
      <c r="G55" s="16">
        <v>0.0</v>
      </c>
      <c r="H55" s="87">
        <v>0.0</v>
      </c>
      <c r="I55" s="16">
        <v>0.0</v>
      </c>
      <c r="J55" s="87">
        <v>0.0</v>
      </c>
    </row>
    <row r="56" spans="1:10" ht="24.75" customHeight="1" x14ac:dyDescent="0.15">
      <c r="A56" s="267" t="s">
        <v>127</v>
      </c>
      <c r="B56" s="267" t="s">
        <v>128</v>
      </c>
      <c r="C56" s="267" t="s">
        <v>102</v>
      </c>
      <c r="D56" s="15" t="s">
        <v>130</v>
      </c>
      <c r="E56" s="16">
        <v>3.71</v>
      </c>
      <c r="F56" s="16">
        <v>3.71</v>
      </c>
      <c r="G56" s="16">
        <v>0.0</v>
      </c>
      <c r="H56" s="87">
        <v>0.0</v>
      </c>
      <c r="I56" s="16">
        <v>0.0</v>
      </c>
      <c r="J56" s="87">
        <v>0.0</v>
      </c>
    </row>
    <row r="57" spans="1:10" ht="24.75" customHeight="1" x14ac:dyDescent="0.15">
      <c r="A57" s="267" t="s">
        <v>127</v>
      </c>
      <c r="B57" s="267" t="s">
        <v>128</v>
      </c>
      <c r="C57" s="267" t="s">
        <v>102</v>
      </c>
      <c r="D57" s="15" t="s">
        <v>130</v>
      </c>
      <c r="E57" s="16">
        <v>2.52</v>
      </c>
      <c r="F57" s="16">
        <v>2.52</v>
      </c>
      <c r="G57" s="16">
        <v>0.0</v>
      </c>
      <c r="H57" s="87">
        <v>0.0</v>
      </c>
      <c r="I57" s="16">
        <v>0.0</v>
      </c>
      <c r="J57" s="87">
        <v>0.0</v>
      </c>
    </row>
    <row r="58" spans="1:10" ht="24.75" customHeight="1" x14ac:dyDescent="0.15">
      <c r="A58" s="267" t="s">
        <v>127</v>
      </c>
      <c r="B58" s="267" t="s">
        <v>128</v>
      </c>
      <c r="C58" s="267" t="s">
        <v>102</v>
      </c>
      <c r="D58" s="15" t="s">
        <v>130</v>
      </c>
      <c r="E58" s="16">
        <v>2.57</v>
      </c>
      <c r="F58" s="16">
        <v>2.57</v>
      </c>
      <c r="G58" s="16">
        <v>0.0</v>
      </c>
      <c r="H58" s="87">
        <v>0.0</v>
      </c>
      <c r="I58" s="16">
        <v>0.0</v>
      </c>
      <c r="J58" s="87">
        <v>0.0</v>
      </c>
    </row>
    <row r="59" spans="1:10" ht="24.75" customHeight="1" x14ac:dyDescent="0.15">
      <c r="A59" s="267" t="s">
        <v>131</v>
      </c>
      <c r="B59" s="15"/>
      <c r="C59" s="15"/>
      <c r="D59" s="15" t="s">
        <v>132</v>
      </c>
      <c r="E59" s="16">
        <v>140.37</v>
      </c>
      <c r="F59" s="16">
        <v>140.37</v>
      </c>
      <c r="G59" s="16">
        <v>0.0</v>
      </c>
      <c r="H59" s="87">
        <v>0.0</v>
      </c>
      <c r="I59" s="16">
        <v>0.0</v>
      </c>
      <c r="J59" s="87">
        <v>0.0</v>
      </c>
    </row>
    <row r="60" spans="1:10" ht="24.75" customHeight="1" x14ac:dyDescent="0.15">
      <c r="A60" s="267" t="s">
        <v>133</v>
      </c>
      <c r="B60" s="267" t="s">
        <v>102</v>
      </c>
      <c r="C60" s="15"/>
      <c r="D60" s="15" t="s">
        <v>134</v>
      </c>
      <c r="E60" s="16">
        <v>140.37</v>
      </c>
      <c r="F60" s="16">
        <v>140.37</v>
      </c>
      <c r="G60" s="16">
        <v>0.0</v>
      </c>
      <c r="H60" s="87">
        <v>0.0</v>
      </c>
      <c r="I60" s="16">
        <v>0.0</v>
      </c>
      <c r="J60" s="87">
        <v>0.0</v>
      </c>
    </row>
    <row r="61" spans="1:10" ht="24.75" customHeight="1" x14ac:dyDescent="0.15">
      <c r="A61" s="267" t="s">
        <v>135</v>
      </c>
      <c r="B61" s="267" t="s">
        <v>136</v>
      </c>
      <c r="C61" s="267" t="s">
        <v>97</v>
      </c>
      <c r="D61" s="15" t="s">
        <v>137</v>
      </c>
      <c r="E61" s="16">
        <v>5.27</v>
      </c>
      <c r="F61" s="16">
        <v>5.27</v>
      </c>
      <c r="G61" s="16">
        <v>0.0</v>
      </c>
      <c r="H61" s="87">
        <v>0.0</v>
      </c>
      <c r="I61" s="16">
        <v>0.0</v>
      </c>
      <c r="J61" s="87">
        <v>0.0</v>
      </c>
    </row>
    <row r="62" spans="1:10" ht="24.75" customHeight="1" x14ac:dyDescent="0.15">
      <c r="A62" s="267" t="s">
        <v>135</v>
      </c>
      <c r="B62" s="267" t="s">
        <v>136</v>
      </c>
      <c r="C62" s="267" t="s">
        <v>97</v>
      </c>
      <c r="D62" s="15" t="s">
        <v>137</v>
      </c>
      <c r="E62" s="16">
        <v>8.09</v>
      </c>
      <c r="F62" s="16">
        <v>8.09</v>
      </c>
      <c r="G62" s="16">
        <v>0.0</v>
      </c>
      <c r="H62" s="87">
        <v>0.0</v>
      </c>
      <c r="I62" s="16">
        <v>0.0</v>
      </c>
      <c r="J62" s="87">
        <v>0.0</v>
      </c>
    </row>
    <row r="63" spans="1:10" ht="24.75" customHeight="1" x14ac:dyDescent="0.15">
      <c r="A63" s="267" t="s">
        <v>135</v>
      </c>
      <c r="B63" s="267" t="s">
        <v>136</v>
      </c>
      <c r="C63" s="267" t="s">
        <v>97</v>
      </c>
      <c r="D63" s="15" t="s">
        <v>137</v>
      </c>
      <c r="E63" s="16">
        <v>35.01</v>
      </c>
      <c r="F63" s="16">
        <v>35.01</v>
      </c>
      <c r="G63" s="16">
        <v>0.0</v>
      </c>
      <c r="H63" s="87">
        <v>0.0</v>
      </c>
      <c r="I63" s="16">
        <v>0.0</v>
      </c>
      <c r="J63" s="87">
        <v>0.0</v>
      </c>
    </row>
    <row r="64" spans="1:10" ht="24.75" customHeight="1" x14ac:dyDescent="0.15">
      <c r="A64" s="267" t="s">
        <v>135</v>
      </c>
      <c r="B64" s="267" t="s">
        <v>136</v>
      </c>
      <c r="C64" s="267" t="s">
        <v>97</v>
      </c>
      <c r="D64" s="15" t="s">
        <v>137</v>
      </c>
      <c r="E64" s="16">
        <v>4.7</v>
      </c>
      <c r="F64" s="16">
        <v>4.7</v>
      </c>
      <c r="G64" s="16">
        <v>0.0</v>
      </c>
      <c r="H64" s="87">
        <v>0.0</v>
      </c>
      <c r="I64" s="16">
        <v>0.0</v>
      </c>
      <c r="J64" s="87">
        <v>0.0</v>
      </c>
    </row>
    <row r="65" spans="1:10" ht="24.75" customHeight="1" x14ac:dyDescent="0.15">
      <c r="A65" s="267" t="s">
        <v>135</v>
      </c>
      <c r="B65" s="267" t="s">
        <v>136</v>
      </c>
      <c r="C65" s="267" t="s">
        <v>97</v>
      </c>
      <c r="D65" s="15" t="s">
        <v>137</v>
      </c>
      <c r="E65" s="16">
        <v>4.4</v>
      </c>
      <c r="F65" s="16">
        <v>4.4</v>
      </c>
      <c r="G65" s="16">
        <v>0.0</v>
      </c>
      <c r="H65" s="87">
        <v>0.0</v>
      </c>
      <c r="I65" s="16">
        <v>0.0</v>
      </c>
      <c r="J65" s="87">
        <v>0.0</v>
      </c>
    </row>
    <row r="66" spans="1:10" ht="24.75" customHeight="1" x14ac:dyDescent="0.15">
      <c r="A66" s="267" t="s">
        <v>135</v>
      </c>
      <c r="B66" s="267" t="s">
        <v>136</v>
      </c>
      <c r="C66" s="267" t="s">
        <v>97</v>
      </c>
      <c r="D66" s="15" t="s">
        <v>137</v>
      </c>
      <c r="E66" s="16">
        <v>6.72</v>
      </c>
      <c r="F66" s="16">
        <v>6.72</v>
      </c>
      <c r="G66" s="16">
        <v>0.0</v>
      </c>
      <c r="H66" s="87">
        <v>0.0</v>
      </c>
      <c r="I66" s="16">
        <v>0.0</v>
      </c>
      <c r="J66" s="87">
        <v>0.0</v>
      </c>
    </row>
    <row r="67" spans="1:10" ht="24.75" customHeight="1" x14ac:dyDescent="0.15">
      <c r="A67" s="267" t="s">
        <v>135</v>
      </c>
      <c r="B67" s="267" t="s">
        <v>136</v>
      </c>
      <c r="C67" s="267" t="s">
        <v>97</v>
      </c>
      <c r="D67" s="15" t="s">
        <v>137</v>
      </c>
      <c r="E67" s="16">
        <v>8.96</v>
      </c>
      <c r="F67" s="16">
        <v>8.96</v>
      </c>
      <c r="G67" s="16">
        <v>0.0</v>
      </c>
      <c r="H67" s="87">
        <v>0.0</v>
      </c>
      <c r="I67" s="16">
        <v>0.0</v>
      </c>
      <c r="J67" s="87">
        <v>0.0</v>
      </c>
    </row>
    <row r="68" spans="1:10" ht="24.75" customHeight="1" x14ac:dyDescent="0.15">
      <c r="A68" s="267" t="s">
        <v>135</v>
      </c>
      <c r="B68" s="267" t="s">
        <v>136</v>
      </c>
      <c r="C68" s="267" t="s">
        <v>97</v>
      </c>
      <c r="D68" s="15" t="s">
        <v>137</v>
      </c>
      <c r="E68" s="16">
        <v>5.65</v>
      </c>
      <c r="F68" s="16">
        <v>5.65</v>
      </c>
      <c r="G68" s="16">
        <v>0.0</v>
      </c>
      <c r="H68" s="87">
        <v>0.0</v>
      </c>
      <c r="I68" s="16">
        <v>0.0</v>
      </c>
      <c r="J68" s="87">
        <v>0.0</v>
      </c>
    </row>
    <row r="69" spans="1:10" ht="24.75" customHeight="1" x14ac:dyDescent="0.15">
      <c r="A69" s="267" t="s">
        <v>135</v>
      </c>
      <c r="B69" s="267" t="s">
        <v>136</v>
      </c>
      <c r="C69" s="267" t="s">
        <v>97</v>
      </c>
      <c r="D69" s="15" t="s">
        <v>137</v>
      </c>
      <c r="E69" s="16">
        <v>16.28</v>
      </c>
      <c r="F69" s="16">
        <v>16.28</v>
      </c>
      <c r="G69" s="16">
        <v>0.0</v>
      </c>
      <c r="H69" s="87">
        <v>0.0</v>
      </c>
      <c r="I69" s="16">
        <v>0.0</v>
      </c>
      <c r="J69" s="87">
        <v>0.0</v>
      </c>
    </row>
    <row r="70" spans="1:10" ht="24.75" customHeight="1" x14ac:dyDescent="0.15">
      <c r="A70" s="267" t="s">
        <v>135</v>
      </c>
      <c r="B70" s="267" t="s">
        <v>136</v>
      </c>
      <c r="C70" s="267" t="s">
        <v>97</v>
      </c>
      <c r="D70" s="15" t="s">
        <v>137</v>
      </c>
      <c r="E70" s="16">
        <v>15.21</v>
      </c>
      <c r="F70" s="16">
        <v>15.21</v>
      </c>
      <c r="G70" s="16">
        <v>0.0</v>
      </c>
      <c r="H70" s="87">
        <v>0.0</v>
      </c>
      <c r="I70" s="16">
        <v>0.0</v>
      </c>
      <c r="J70" s="87">
        <v>0.0</v>
      </c>
    </row>
    <row r="71" spans="1:10" ht="24.75" customHeight="1" x14ac:dyDescent="0.15">
      <c r="A71" s="267" t="s">
        <v>135</v>
      </c>
      <c r="B71" s="267" t="s">
        <v>136</v>
      </c>
      <c r="C71" s="267" t="s">
        <v>97</v>
      </c>
      <c r="D71" s="15" t="s">
        <v>137</v>
      </c>
      <c r="E71" s="16">
        <v>12.01</v>
      </c>
      <c r="F71" s="16">
        <v>12.01</v>
      </c>
      <c r="G71" s="16">
        <v>0.0</v>
      </c>
      <c r="H71" s="87">
        <v>0.0</v>
      </c>
      <c r="I71" s="16">
        <v>0.0</v>
      </c>
      <c r="J71" s="87">
        <v>0.0</v>
      </c>
    </row>
    <row r="72" spans="1:10" ht="24.75" customHeight="1" x14ac:dyDescent="0.15">
      <c r="A72" s="267" t="s">
        <v>135</v>
      </c>
      <c r="B72" s="267" t="s">
        <v>136</v>
      </c>
      <c r="C72" s="267" t="s">
        <v>97</v>
      </c>
      <c r="D72" s="15" t="s">
        <v>137</v>
      </c>
      <c r="E72" s="16">
        <v>4.33</v>
      </c>
      <c r="F72" s="16">
        <v>4.33</v>
      </c>
      <c r="G72" s="16">
        <v>0.0</v>
      </c>
      <c r="H72" s="87">
        <v>0.0</v>
      </c>
      <c r="I72" s="16">
        <v>0.0</v>
      </c>
      <c r="J72" s="87">
        <v>0.0</v>
      </c>
    </row>
    <row r="73" spans="1:10" ht="24.75" customHeight="1" x14ac:dyDescent="0.15">
      <c r="A73" s="267" t="s">
        <v>135</v>
      </c>
      <c r="B73" s="267" t="s">
        <v>136</v>
      </c>
      <c r="C73" s="267" t="s">
        <v>97</v>
      </c>
      <c r="D73" s="15" t="s">
        <v>137</v>
      </c>
      <c r="E73" s="16">
        <v>6.37</v>
      </c>
      <c r="F73" s="16">
        <v>6.37</v>
      </c>
      <c r="G73" s="16">
        <v>0.0</v>
      </c>
      <c r="H73" s="87">
        <v>0.0</v>
      </c>
      <c r="I73" s="16">
        <v>0.0</v>
      </c>
      <c r="J73" s="87">
        <v>0.0</v>
      </c>
    </row>
    <row r="74" spans="1:10" ht="24.75" customHeight="1" x14ac:dyDescent="0.15">
      <c r="A74" s="267" t="s">
        <v>135</v>
      </c>
      <c r="B74" s="267" t="s">
        <v>136</v>
      </c>
      <c r="C74" s="267" t="s">
        <v>97</v>
      </c>
      <c r="D74" s="15" t="s">
        <v>137</v>
      </c>
      <c r="E74" s="16">
        <v>7.37</v>
      </c>
      <c r="F74" s="16">
        <v>7.37</v>
      </c>
      <c r="G74" s="16">
        <v>0.0</v>
      </c>
      <c r="H74" s="87">
        <v>0.0</v>
      </c>
      <c r="I74" s="16">
        <v>0.0</v>
      </c>
      <c r="J74" s="87">
        <v>0.0</v>
      </c>
    </row>
    <row r="75" spans="1:1" ht="24.75" customHeight="1" x14ac:dyDescent="0.15"/>
    <row r="76" spans="1:1" ht="24.75" customHeight="1" x14ac:dyDescent="0.15"/>
    <row r="77" spans="1:1" ht="24.75" customHeight="1" x14ac:dyDescent="0.15"/>
    <row r="78" spans="1:1" ht="24.75" customHeight="1" x14ac:dyDescent="0.15"/>
  </sheetData>
  <sheetProtection formatCells="0" formatColumns="0" formatRows="0"/>
  <mergeCells count="9">
    <mergeCell ref="I1:J1"/>
    <mergeCell ref="D4:D6"/>
    <mergeCell ref="A4:C5"/>
    <mergeCell ref="I4:I6"/>
    <mergeCell ref="J4:J6"/>
    <mergeCell ref="E4:E6"/>
    <mergeCell ref="F4:F6"/>
    <mergeCell ref="G4:G6"/>
    <mergeCell ref="H4:H6"/>
  </mergeCells>
  <phoneticPr fontId="0" type="noConversion"/>
  <pageMargins left="0.7096334705202598" right="0.7096334705202598" top="0.7499062639521802" bottom="0.7499062639521802" header="0.309683488109919" footer="0.309683488109919"/>
  <pageSetup paperSize="9" scale="65" firstPageNumber="0" useFirstPageNumber="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2"/>
  <sheetViews>
    <sheetView showGridLines="0" showZeros="0" zoomScaleNormal="100" topLeftCell="A1" workbookViewId="0">
      <selection activeCell="E4" sqref="E4:E5"/>
    </sheetView>
  </sheetViews>
  <sheetFormatPr defaultRowHeight="12.75" customHeight="1" defaultColWidth="8.0" x14ac:dyDescent="0.15"/>
  <cols>
    <col min="1" max="1" width="10.5" customWidth="1" style="5"/>
    <col min="2" max="2" width="8.166666666666666" customWidth="1" style="5"/>
    <col min="3" max="3" width="5.833333333333333" customWidth="1" style="5"/>
    <col min="4" max="4" width="24.833333333333332" customWidth="1" style="5"/>
    <col min="5" max="5" width="18.833333333333332" customWidth="1" style="5"/>
    <col min="6" max="6" width="15.333333333333334" customWidth="1" style="5"/>
    <col min="7" max="9" width="13.0" customWidth="1" style="5"/>
    <col min="10" max="10" width="20.833333333333332" customWidth="1" style="5"/>
    <col min="11" max="11" width="14.0" customWidth="1" style="5"/>
    <col min="12" max="12" width="9.0" customWidth="1"/>
    <col min="13" max="16" width="9.166666666666666" customWidth="1" style="5"/>
    <col min="17" max="17" width="11.5" customWidth="1" style="5"/>
    <col min="18" max="18" width="11.833333333333334" customWidth="1" style="5"/>
    <col min="19" max="19" width="11.666666666666666" customWidth="1" style="5"/>
    <col min="20" max="247" width="9.166666666666666" customWidth="1" style="5"/>
    <col min="248" max="16384" width="9.0" customWidth="1" style="5"/>
  </cols>
  <sheetData>
    <row r="1" spans="1:13" ht="16.5" customHeight="1" x14ac:dyDescent="0.15">
      <c r="A1" s="100" t="s">
        <v>138</v>
      </c>
      <c r="B1" s="1"/>
      <c r="C1" s="1"/>
      <c r="D1" s="1"/>
      <c r="E1" s="1"/>
      <c r="F1" s="1"/>
      <c r="G1" s="1"/>
      <c r="H1" s="1"/>
      <c r="I1" s="1"/>
      <c r="J1" s="1"/>
      <c r="K1" s="102"/>
      <c r="L1" s="102"/>
      <c r="M1" s="1"/>
    </row>
    <row r="2" spans="1:13" ht="21.0" customHeight="1" x14ac:dyDescent="0.15">
      <c r="A2" s="370" t="s">
        <v>139</v>
      </c>
      <c r="B2" s="103"/>
      <c r="C2" s="103"/>
      <c r="D2" s="103"/>
      <c r="E2" s="103"/>
      <c r="F2" s="103"/>
      <c r="G2" s="103"/>
      <c r="H2" s="103"/>
      <c r="I2" s="103"/>
      <c r="J2" s="103"/>
      <c r="K2" s="103"/>
      <c r="L2" s="103"/>
      <c r="M2" s="1"/>
    </row>
    <row r="3" spans="1:13" ht="19.5" customHeight="1" x14ac:dyDescent="0.15">
      <c r="A3" s="1"/>
      <c r="B3" s="1"/>
      <c r="C3" s="1"/>
      <c r="D3" s="1"/>
      <c r="E3" s="1"/>
      <c r="F3" s="1"/>
      <c r="G3" s="1"/>
      <c r="H3" s="1"/>
      <c r="I3" s="1"/>
      <c r="J3" s="1"/>
      <c r="K3" s="110" t="s">
        <v>140</v>
      </c>
      <c r="L3" s="110"/>
      <c r="M3" s="1"/>
    </row>
    <row r="4" spans="1:13" ht="36.75" customHeight="1" x14ac:dyDescent="0.15">
      <c r="A4" s="107" t="s">
        <v>89</v>
      </c>
      <c r="B4" s="108"/>
      <c r="C4" s="109"/>
      <c r="D4" s="288" t="s">
        <v>141</v>
      </c>
      <c r="E4" s="288" t="s">
        <v>50</v>
      </c>
      <c r="F4" s="289" t="s">
        <v>142</v>
      </c>
      <c r="G4" s="289"/>
      <c r="H4" s="289"/>
      <c r="I4" s="290"/>
      <c r="J4" s="289" t="s">
        <v>143</v>
      </c>
      <c r="K4" s="289" t="s">
        <v>144</v>
      </c>
      <c r="L4" s="227"/>
      <c r="M4" s="1"/>
    </row>
    <row r="5" spans="1:13" ht="31.5" customHeight="1" x14ac:dyDescent="0.15">
      <c r="A5" s="105" t="s">
        <v>91</v>
      </c>
      <c r="B5" s="105" t="s">
        <v>92</v>
      </c>
      <c r="C5" s="105" t="s">
        <v>93</v>
      </c>
      <c r="D5" s="287"/>
      <c r="E5" s="287"/>
      <c r="F5" s="106" t="s">
        <v>145</v>
      </c>
      <c r="G5" s="106" t="s">
        <v>146</v>
      </c>
      <c r="H5" s="106" t="s">
        <v>147</v>
      </c>
      <c r="I5" s="106" t="s">
        <v>148</v>
      </c>
      <c r="J5" s="289"/>
      <c r="K5" s="289"/>
      <c r="L5" s="227"/>
      <c r="M5" s="1"/>
    </row>
    <row r="6" spans="1:13" s="5" customFormat="1" ht="26.25" customHeight="1" x14ac:dyDescent="0.15">
      <c r="A6" s="17"/>
      <c r="B6" s="17"/>
      <c r="C6" s="18"/>
      <c r="D6" s="17" t="s">
        <v>58</v>
      </c>
      <c r="E6" s="19">
        <v>2664.3</v>
      </c>
      <c r="F6" s="19">
        <v>2218.63</v>
      </c>
      <c r="G6" s="19">
        <v>1595.27</v>
      </c>
      <c r="H6" s="19">
        <v>616.72</v>
      </c>
      <c r="I6" s="19">
        <v>6.64</v>
      </c>
      <c r="J6" s="19">
        <v>425.67</v>
      </c>
      <c r="K6" s="20">
        <v>0.0</v>
      </c>
      <c r="L6" s="228"/>
      <c r="M6" s="1"/>
    </row>
    <row r="7" spans="1:13" ht="26.25" customHeight="1" x14ac:dyDescent="0.15">
      <c r="A7" s="285" t="s">
        <v>94</v>
      </c>
      <c r="B7" s="17"/>
      <c r="C7" s="18"/>
      <c r="D7" s="17" t="s">
        <v>95</v>
      </c>
      <c r="E7" s="19">
        <v>2422.08</v>
      </c>
      <c r="F7" s="19">
        <v>1996.41</v>
      </c>
      <c r="G7" s="19">
        <v>1373.05</v>
      </c>
      <c r="H7" s="19">
        <v>616.72</v>
      </c>
      <c r="I7" s="19">
        <v>6.64</v>
      </c>
      <c r="J7" s="19">
        <v>425.67</v>
      </c>
      <c r="K7" s="20">
        <v>0.0</v>
      </c>
      <c r="L7" s="228"/>
      <c r="M7" s="1"/>
    </row>
    <row r="8" spans="1:21" ht="26.25" customHeight="1" x14ac:dyDescent="0.15">
      <c r="A8" s="285" t="s">
        <v>96</v>
      </c>
      <c r="B8" s="285" t="s">
        <v>97</v>
      </c>
      <c r="C8" s="18"/>
      <c r="D8" s="17" t="s">
        <v>98</v>
      </c>
      <c r="E8" s="19">
        <v>2186.8</v>
      </c>
      <c r="F8" s="19">
        <v>1761.13</v>
      </c>
      <c r="G8" s="19">
        <v>1155.34</v>
      </c>
      <c r="H8" s="19">
        <v>605.79</v>
      </c>
      <c r="I8" s="19">
        <v>0.0</v>
      </c>
      <c r="J8" s="19">
        <v>425.67</v>
      </c>
      <c r="K8" s="20">
        <v>0.0</v>
      </c>
      <c r="L8" s="228"/>
      <c r="M8" s="1"/>
      <c r="P8" s="5"/>
      <c r="Q8" s="5"/>
      <c r="R8" s="5"/>
      <c r="S8" s="5"/>
      <c r="T8" s="5"/>
      <c r="U8" s="5"/>
    </row>
    <row r="9" spans="1:21" ht="26.25" customHeight="1" x14ac:dyDescent="0.15">
      <c r="A9" s="285" t="s">
        <v>99</v>
      </c>
      <c r="B9" s="285" t="s">
        <v>100</v>
      </c>
      <c r="C9" s="18" t="s">
        <v>97</v>
      </c>
      <c r="D9" s="17" t="s">
        <v>101</v>
      </c>
      <c r="E9" s="19">
        <v>406.5</v>
      </c>
      <c r="F9" s="19">
        <v>406.5</v>
      </c>
      <c r="G9" s="19">
        <v>293.53</v>
      </c>
      <c r="H9" s="19">
        <v>112.97</v>
      </c>
      <c r="I9" s="19">
        <v>0.0</v>
      </c>
      <c r="J9" s="19">
        <v>0.0</v>
      </c>
      <c r="K9" s="20">
        <v>0.0</v>
      </c>
      <c r="L9" s="5"/>
      <c r="M9" s="5"/>
      <c r="P9" s="5"/>
      <c r="Q9" s="229"/>
      <c r="R9" s="229"/>
      <c r="S9" s="229"/>
      <c r="T9" s="229"/>
      <c r="U9" s="5"/>
    </row>
    <row r="10" spans="1:21" ht="26.25" customHeight="1" x14ac:dyDescent="0.15">
      <c r="A10" s="285" t="s">
        <v>99</v>
      </c>
      <c r="B10" s="285" t="s">
        <v>100</v>
      </c>
      <c r="C10" s="286" t="s">
        <v>102</v>
      </c>
      <c r="D10" s="17" t="s">
        <v>103</v>
      </c>
      <c r="E10" s="19">
        <v>226.81</v>
      </c>
      <c r="F10" s="19">
        <v>0.0</v>
      </c>
      <c r="G10" s="19">
        <v>0.0</v>
      </c>
      <c r="H10" s="19">
        <v>0.0</v>
      </c>
      <c r="I10" s="19">
        <v>0.0</v>
      </c>
      <c r="J10" s="19">
        <v>226.81</v>
      </c>
      <c r="K10" s="20">
        <v>0.0</v>
      </c>
      <c r="P10" s="5"/>
      <c r="Q10" s="5"/>
      <c r="R10" s="5"/>
      <c r="S10" s="5"/>
      <c r="T10" s="5"/>
      <c r="U10" s="5"/>
    </row>
    <row r="11" spans="1:21" ht="26.25" customHeight="1" x14ac:dyDescent="0.15">
      <c r="A11" s="285" t="s">
        <v>99</v>
      </c>
      <c r="B11" s="285" t="s">
        <v>100</v>
      </c>
      <c r="C11" s="286" t="s">
        <v>104</v>
      </c>
      <c r="D11" s="17" t="s">
        <v>105</v>
      </c>
      <c r="E11" s="19">
        <v>110.11</v>
      </c>
      <c r="F11" s="19">
        <v>95.71</v>
      </c>
      <c r="G11" s="19">
        <v>67.4</v>
      </c>
      <c r="H11" s="19">
        <v>28.31</v>
      </c>
      <c r="I11" s="19">
        <v>0.0</v>
      </c>
      <c r="J11" s="19">
        <v>14.4</v>
      </c>
      <c r="K11" s="20">
        <v>0.0</v>
      </c>
      <c r="P11" s="5"/>
      <c r="Q11" s="5"/>
      <c r="R11" s="5"/>
      <c r="S11" s="5"/>
      <c r="T11" s="5"/>
      <c r="U11" s="5"/>
    </row>
    <row r="12" spans="1:21" ht="26.25" customHeight="1" x14ac:dyDescent="0.15">
      <c r="A12" s="285" t="s">
        <v>99</v>
      </c>
      <c r="B12" s="285" t="s">
        <v>100</v>
      </c>
      <c r="C12" s="286" t="s">
        <v>106</v>
      </c>
      <c r="D12" s="17" t="s">
        <v>107</v>
      </c>
      <c r="E12" s="19">
        <v>29.62</v>
      </c>
      <c r="F12" s="19">
        <v>0.0</v>
      </c>
      <c r="G12" s="19">
        <v>0.0</v>
      </c>
      <c r="H12" s="19">
        <v>0.0</v>
      </c>
      <c r="I12" s="19">
        <v>0.0</v>
      </c>
      <c r="J12" s="19">
        <v>29.62</v>
      </c>
      <c r="K12" s="20">
        <v>0.0</v>
      </c>
      <c r="L12" s="5"/>
      <c r="M12" s="5"/>
      <c r="N12" s="5"/>
      <c r="O12" s="5"/>
      <c r="P12" s="5"/>
      <c r="Q12" s="229"/>
      <c r="R12" s="5"/>
      <c r="S12" s="5"/>
      <c r="T12" s="5"/>
      <c r="U12" s="5"/>
    </row>
    <row r="13" spans="1:21" ht="26.25" customHeight="1" x14ac:dyDescent="0.15">
      <c r="A13" s="285" t="s">
        <v>99</v>
      </c>
      <c r="B13" s="285" t="s">
        <v>100</v>
      </c>
      <c r="C13" s="286" t="s">
        <v>108</v>
      </c>
      <c r="D13" s="17" t="s">
        <v>109</v>
      </c>
      <c r="E13" s="19">
        <v>75.13</v>
      </c>
      <c r="F13" s="19">
        <v>61.79</v>
      </c>
      <c r="G13" s="19">
        <v>43.9</v>
      </c>
      <c r="H13" s="19">
        <v>17.89</v>
      </c>
      <c r="I13" s="19">
        <v>0.0</v>
      </c>
      <c r="J13" s="19">
        <v>13.34</v>
      </c>
      <c r="K13" s="20">
        <v>0.0</v>
      </c>
      <c r="L13" s="5"/>
      <c r="M13" s="1"/>
      <c r="N13" s="5"/>
      <c r="O13" s="5"/>
      <c r="P13" s="5"/>
      <c r="Q13" s="229"/>
      <c r="R13" s="229"/>
      <c r="S13" s="229"/>
      <c r="T13" s="229"/>
      <c r="U13" s="5"/>
    </row>
    <row r="14" spans="1:21" ht="26.25" customHeight="1" x14ac:dyDescent="0.15">
      <c r="A14" s="285" t="s">
        <v>99</v>
      </c>
      <c r="B14" s="285" t="s">
        <v>100</v>
      </c>
      <c r="C14" s="286" t="s">
        <v>110</v>
      </c>
      <c r="D14" s="17" t="s">
        <v>111</v>
      </c>
      <c r="E14" s="19">
        <v>506.13</v>
      </c>
      <c r="F14" s="19">
        <v>411.63</v>
      </c>
      <c r="G14" s="19">
        <v>299.69</v>
      </c>
      <c r="H14" s="19">
        <v>111.94</v>
      </c>
      <c r="I14" s="19">
        <v>0.0</v>
      </c>
      <c r="J14" s="19">
        <v>94.5</v>
      </c>
      <c r="K14" s="20">
        <v>0.0</v>
      </c>
      <c r="L14" s="5"/>
      <c r="M14" s="1"/>
      <c r="N14" s="5"/>
      <c r="O14" s="5"/>
      <c r="P14" s="5"/>
      <c r="Q14" s="229"/>
      <c r="R14" s="229"/>
      <c r="S14" s="229"/>
      <c r="T14" s="229"/>
      <c r="U14" s="5"/>
    </row>
    <row r="15" spans="1:21" ht="26.25" customHeight="1" x14ac:dyDescent="0.15">
      <c r="A15" s="285" t="s">
        <v>99</v>
      </c>
      <c r="B15" s="285" t="s">
        <v>100</v>
      </c>
      <c r="C15" s="286" t="s">
        <v>112</v>
      </c>
      <c r="D15" s="17" t="s">
        <v>113</v>
      </c>
      <c r="E15" s="19">
        <v>530.47</v>
      </c>
      <c r="F15" s="19">
        <v>501.67</v>
      </c>
      <c r="G15" s="19">
        <v>338.91</v>
      </c>
      <c r="H15" s="19">
        <v>162.76</v>
      </c>
      <c r="I15" s="19">
        <v>0.0</v>
      </c>
      <c r="J15" s="19">
        <v>28.8</v>
      </c>
      <c r="K15" s="20">
        <v>0.0</v>
      </c>
      <c r="L15" s="5"/>
      <c r="M15" s="1"/>
      <c r="P15" s="5"/>
      <c r="Q15" s="229"/>
      <c r="R15" s="229"/>
      <c r="S15" s="229"/>
      <c r="T15" s="229"/>
      <c r="U15" s="5"/>
    </row>
    <row r="16" spans="1:21" ht="26.25" customHeight="1" x14ac:dyDescent="0.15">
      <c r="A16" s="285" t="s">
        <v>99</v>
      </c>
      <c r="B16" s="285" t="s">
        <v>100</v>
      </c>
      <c r="C16" s="286" t="s">
        <v>114</v>
      </c>
      <c r="D16" s="17" t="s">
        <v>115</v>
      </c>
      <c r="E16" s="19">
        <v>70.91</v>
      </c>
      <c r="F16" s="19">
        <v>52.71</v>
      </c>
      <c r="G16" s="19">
        <v>39.17</v>
      </c>
      <c r="H16" s="19">
        <v>13.54</v>
      </c>
      <c r="I16" s="19">
        <v>0.0</v>
      </c>
      <c r="J16" s="19">
        <v>18.2</v>
      </c>
      <c r="K16" s="20">
        <v>0.0</v>
      </c>
      <c r="L16" s="5"/>
      <c r="M16" s="5"/>
      <c r="N16" s="5"/>
      <c r="O16" s="5"/>
      <c r="P16" s="5"/>
      <c r="Q16" s="229"/>
      <c r="R16" s="229"/>
      <c r="S16" s="229"/>
      <c r="T16" s="229"/>
      <c r="U16" s="5"/>
    </row>
    <row r="17" spans="1:21" ht="26.25" customHeight="1" x14ac:dyDescent="0.15">
      <c r="A17" s="285" t="s">
        <v>99</v>
      </c>
      <c r="B17" s="285" t="s">
        <v>100</v>
      </c>
      <c r="C17" s="286" t="s">
        <v>116</v>
      </c>
      <c r="D17" s="17" t="s">
        <v>117</v>
      </c>
      <c r="E17" s="19">
        <v>231.12</v>
      </c>
      <c r="F17" s="19">
        <v>231.12</v>
      </c>
      <c r="G17" s="19">
        <v>72.74</v>
      </c>
      <c r="H17" s="19">
        <v>158.38</v>
      </c>
      <c r="I17" s="19">
        <v>0.0</v>
      </c>
      <c r="J17" s="19">
        <v>0.0</v>
      </c>
      <c r="K17" s="20">
        <v>0.0</v>
      </c>
      <c r="L17" s="5"/>
      <c r="M17" s="1"/>
      <c r="N17" s="5"/>
      <c r="O17" s="5"/>
      <c r="P17" s="5"/>
      <c r="Q17" s="229"/>
      <c r="R17" s="229"/>
      <c r="S17" s="229"/>
      <c r="T17" s="229"/>
      <c r="U17" s="5"/>
    </row>
    <row r="18" spans="1:21" ht="26.25" customHeight="1" x14ac:dyDescent="0.15">
      <c r="A18" s="285" t="s">
        <v>96</v>
      </c>
      <c r="B18" s="17" t="s">
        <v>104</v>
      </c>
      <c r="C18" s="18"/>
      <c r="D18" s="17" t="s">
        <v>118</v>
      </c>
      <c r="E18" s="19">
        <v>235.28</v>
      </c>
      <c r="F18" s="19">
        <v>235.28</v>
      </c>
      <c r="G18" s="19">
        <v>217.71</v>
      </c>
      <c r="H18" s="19">
        <v>10.93</v>
      </c>
      <c r="I18" s="19">
        <v>6.64</v>
      </c>
      <c r="J18" s="19">
        <v>0.0</v>
      </c>
      <c r="K18" s="20">
        <v>0.0</v>
      </c>
      <c r="P18" s="5"/>
      <c r="Q18" s="5"/>
      <c r="R18" s="5"/>
      <c r="S18" s="5"/>
      <c r="T18" s="5"/>
      <c r="U18" s="5"/>
    </row>
    <row r="19" spans="1:21" ht="26.25" customHeight="1" x14ac:dyDescent="0.15">
      <c r="A19" s="244" t="s">
        <v>96</v>
      </c>
      <c r="B19" s="244" t="s">
        <v>104</v>
      </c>
      <c r="C19" s="243" t="s">
        <v>97</v>
      </c>
      <c r="D19" s="17" t="s">
        <v>119</v>
      </c>
      <c r="E19" s="19">
        <v>43.29</v>
      </c>
      <c r="F19" s="19">
        <v>43.29</v>
      </c>
      <c r="G19" s="19">
        <v>27.57</v>
      </c>
      <c r="H19" s="19">
        <v>9.85</v>
      </c>
      <c r="I19" s="19">
        <v>5.87</v>
      </c>
      <c r="J19" s="19"/>
      <c r="K19" s="20"/>
      <c r="M19" s="5"/>
      <c r="N19" s="5"/>
      <c r="O19" s="5"/>
      <c r="P19" s="5"/>
      <c r="Q19" s="5"/>
      <c r="R19" s="5"/>
      <c r="S19" s="5"/>
      <c r="T19" s="5"/>
      <c r="U19" s="5"/>
    </row>
    <row r="20" spans="1:21" ht="26.25" customHeight="1" x14ac:dyDescent="0.15">
      <c r="A20" s="244" t="s">
        <v>96</v>
      </c>
      <c r="B20" s="244" t="s">
        <v>104</v>
      </c>
      <c r="C20" s="243" t="s">
        <v>102</v>
      </c>
      <c r="D20" s="17" t="s">
        <v>120</v>
      </c>
      <c r="E20" s="19">
        <v>4.85</v>
      </c>
      <c r="F20" s="19">
        <v>4.85</v>
      </c>
      <c r="G20" s="19">
        <v>3.0</v>
      </c>
      <c r="H20" s="19">
        <v>1.08</v>
      </c>
      <c r="I20" s="19">
        <v>0.77</v>
      </c>
      <c r="J20" s="19"/>
      <c r="K20" s="20"/>
      <c r="M20" s="5"/>
      <c r="N20" s="5"/>
      <c r="O20" s="5"/>
      <c r="P20" s="5"/>
      <c r="Q20" s="5"/>
      <c r="R20" s="5"/>
      <c r="S20" s="5"/>
      <c r="T20" s="5"/>
      <c r="U20" s="5"/>
    </row>
    <row r="21" spans="1:21" ht="26.25" customHeight="1" x14ac:dyDescent="0.15">
      <c r="A21" s="285" t="s">
        <v>99</v>
      </c>
      <c r="B21" s="285" t="s">
        <v>121</v>
      </c>
      <c r="C21" s="286" t="s">
        <v>104</v>
      </c>
      <c r="D21" s="17" t="s">
        <v>122</v>
      </c>
      <c r="E21" s="19">
        <v>187.14</v>
      </c>
      <c r="F21" s="19">
        <v>187.14</v>
      </c>
      <c r="G21" s="19">
        <v>187.14</v>
      </c>
      <c r="H21" s="19">
        <v>0.0</v>
      </c>
      <c r="I21" s="19">
        <v>0.0</v>
      </c>
      <c r="J21" s="19">
        <v>0.0</v>
      </c>
      <c r="K21" s="20">
        <v>0.0</v>
      </c>
      <c r="L21" s="228"/>
      <c r="M21" s="1"/>
      <c r="P21" s="5"/>
      <c r="Q21" s="5"/>
      <c r="R21" s="5"/>
      <c r="S21" s="5"/>
      <c r="T21" s="5"/>
      <c r="U21" s="5"/>
    </row>
    <row r="22" spans="1:11" ht="26.25" customHeight="1" x14ac:dyDescent="0.15">
      <c r="A22" s="285" t="s">
        <v>123</v>
      </c>
      <c r="B22" s="17"/>
      <c r="C22" s="18"/>
      <c r="D22" s="17" t="s">
        <v>124</v>
      </c>
      <c r="E22" s="19">
        <v>81.85</v>
      </c>
      <c r="F22" s="19">
        <v>81.85</v>
      </c>
      <c r="G22" s="19">
        <v>81.85</v>
      </c>
      <c r="H22" s="19">
        <v>0.0</v>
      </c>
      <c r="I22" s="19">
        <v>0.0</v>
      </c>
      <c r="J22" s="19">
        <v>0.0</v>
      </c>
      <c r="K22" s="20">
        <v>0.0</v>
      </c>
    </row>
    <row r="23" spans="1:11" ht="26.25" customHeight="1" x14ac:dyDescent="0.15">
      <c r="A23" s="285" t="s">
        <v>125</v>
      </c>
      <c r="B23" s="17" t="s">
        <v>112</v>
      </c>
      <c r="C23" s="18"/>
      <c r="D23" s="17" t="s">
        <v>126</v>
      </c>
      <c r="E23" s="19">
        <v>81.85</v>
      </c>
      <c r="F23" s="19">
        <v>81.85</v>
      </c>
      <c r="G23" s="19">
        <v>81.85</v>
      </c>
      <c r="H23" s="19">
        <v>0.0</v>
      </c>
      <c r="I23" s="19">
        <v>0.0</v>
      </c>
      <c r="J23" s="19">
        <v>0.0</v>
      </c>
      <c r="K23" s="20">
        <v>0.0</v>
      </c>
    </row>
    <row r="24" spans="1:11" ht="26.25" customHeight="1" x14ac:dyDescent="0.15">
      <c r="A24" s="285" t="s">
        <v>127</v>
      </c>
      <c r="B24" s="285" t="s">
        <v>128</v>
      </c>
      <c r="C24" s="18" t="s">
        <v>97</v>
      </c>
      <c r="D24" s="17" t="s">
        <v>129</v>
      </c>
      <c r="E24" s="19">
        <v>55.39</v>
      </c>
      <c r="F24" s="19">
        <v>55.39</v>
      </c>
      <c r="G24" s="19">
        <v>55.39</v>
      </c>
      <c r="H24" s="19">
        <v>0.0</v>
      </c>
      <c r="I24" s="19">
        <v>0.0</v>
      </c>
      <c r="J24" s="19">
        <v>0.0</v>
      </c>
      <c r="K24" s="20">
        <v>0.0</v>
      </c>
    </row>
    <row r="25" spans="1:11" ht="26.25" customHeight="1" x14ac:dyDescent="0.15">
      <c r="A25" s="285" t="s">
        <v>127</v>
      </c>
      <c r="B25" s="285" t="s">
        <v>128</v>
      </c>
      <c r="C25" s="286" t="s">
        <v>102</v>
      </c>
      <c r="D25" s="17" t="s">
        <v>130</v>
      </c>
      <c r="E25" s="19">
        <v>26.46</v>
      </c>
      <c r="F25" s="19">
        <v>26.46</v>
      </c>
      <c r="G25" s="19">
        <v>26.46</v>
      </c>
      <c r="H25" s="19">
        <v>0.0</v>
      </c>
      <c r="I25" s="19">
        <v>0.0</v>
      </c>
      <c r="J25" s="19">
        <v>0.0</v>
      </c>
      <c r="K25" s="20">
        <v>0.0</v>
      </c>
    </row>
    <row r="26" spans="1:11" ht="26.25" customHeight="1" x14ac:dyDescent="0.15">
      <c r="A26" s="285" t="s">
        <v>131</v>
      </c>
      <c r="B26" s="17"/>
      <c r="C26" s="18"/>
      <c r="D26" s="17" t="s">
        <v>132</v>
      </c>
      <c r="E26" s="19">
        <v>140.37</v>
      </c>
      <c r="F26" s="19">
        <v>140.37</v>
      </c>
      <c r="G26" s="19">
        <v>140.37</v>
      </c>
      <c r="H26" s="19">
        <v>0.0</v>
      </c>
      <c r="I26" s="19">
        <v>0.0</v>
      </c>
      <c r="J26" s="19">
        <v>0.0</v>
      </c>
      <c r="K26" s="20">
        <v>0.0</v>
      </c>
    </row>
    <row r="27" spans="1:11" ht="26.25" customHeight="1" x14ac:dyDescent="0.15">
      <c r="A27" s="285" t="s">
        <v>133</v>
      </c>
      <c r="B27" s="17" t="s">
        <v>102</v>
      </c>
      <c r="C27" s="18"/>
      <c r="D27" s="17" t="s">
        <v>134</v>
      </c>
      <c r="E27" s="19">
        <v>140.37</v>
      </c>
      <c r="F27" s="19">
        <v>140.37</v>
      </c>
      <c r="G27" s="19">
        <v>140.37</v>
      </c>
      <c r="H27" s="19">
        <v>0.0</v>
      </c>
      <c r="I27" s="19">
        <v>0.0</v>
      </c>
      <c r="J27" s="19">
        <v>0.0</v>
      </c>
      <c r="K27" s="20">
        <v>0.0</v>
      </c>
    </row>
    <row r="28" spans="1:11" ht="26.25" customHeight="1" x14ac:dyDescent="0.15">
      <c r="A28" s="285" t="s">
        <v>135</v>
      </c>
      <c r="B28" s="285" t="s">
        <v>136</v>
      </c>
      <c r="C28" s="18" t="s">
        <v>97</v>
      </c>
      <c r="D28" s="17" t="s">
        <v>137</v>
      </c>
      <c r="E28" s="19">
        <v>140.37</v>
      </c>
      <c r="F28" s="19">
        <v>140.37</v>
      </c>
      <c r="G28" s="19">
        <v>140.37</v>
      </c>
      <c r="H28" s="19">
        <v>0.0</v>
      </c>
      <c r="I28" s="19">
        <v>0.0</v>
      </c>
      <c r="J28" s="19">
        <v>0.0</v>
      </c>
      <c r="K28" s="20">
        <v>0.0</v>
      </c>
    </row>
    <row r="29" spans="1:1" ht="26.25" customHeight="1" x14ac:dyDescent="0.15"/>
    <row r="30" spans="1:1" ht="26.25" customHeight="1" x14ac:dyDescent="0.15"/>
    <row r="31" spans="1:13" ht="26.25" customHeight="1" x14ac:dyDescent="0.15">
      <c r="E31" s="228"/>
      <c r="F31" s="1" t="s">
        <v>149</v>
      </c>
      <c r="G31" s="5">
        <v>301.0</v>
      </c>
      <c r="H31" s="5">
        <v>302.0</v>
      </c>
      <c r="I31" s="5">
        <v>303.0</v>
      </c>
      <c r="J31" s="5"/>
      <c r="K31" s="5"/>
      <c r="L31" s="5"/>
      <c r="M31" s="5"/>
    </row>
    <row r="32" spans="1:13" ht="26.25" customHeight="1" x14ac:dyDescent="0.15">
      <c r="E32" s="5">
        <v>2080101.0</v>
      </c>
      <c r="F32" s="5">
        <v>28.23</v>
      </c>
      <c r="G32" s="5">
        <v>18.11</v>
      </c>
      <c r="H32" s="5">
        <v>6.47</v>
      </c>
      <c r="I32" s="5">
        <v>3.65</v>
      </c>
      <c r="J32" s="229"/>
      <c r="K32" s="229"/>
      <c r="L32" s="229"/>
      <c r="M32" s="229"/>
    </row>
    <row r="33" spans="1:13" ht="26.25" customHeight="1" x14ac:dyDescent="0.15">
      <c r="E33" s="5">
        <v>2080112.0</v>
      </c>
      <c r="F33" s="5">
        <v>0.67</v>
      </c>
      <c r="G33" s="5">
        <v>0.43</v>
      </c>
      <c r="H33" s="5">
        <v>0.15</v>
      </c>
      <c r="I33" s="5">
        <v>0.1</v>
      </c>
      <c r="J33" s="5"/>
      <c r="K33" s="5"/>
      <c r="L33" s="5"/>
      <c r="M33" s="5"/>
    </row>
    <row r="34" spans="1:13" ht="26.25" customHeight="1" x14ac:dyDescent="0.15">
      <c r="E34" s="5">
        <v>2080106.0</v>
      </c>
      <c r="F34" s="5">
        <v>5.18</v>
      </c>
      <c r="G34" s="5">
        <v>3.25</v>
      </c>
      <c r="H34" s="5">
        <v>1.16</v>
      </c>
      <c r="I34" s="5">
        <v>0.77</v>
      </c>
      <c r="J34" s="5"/>
      <c r="K34" s="5"/>
      <c r="L34" s="5"/>
      <c r="M34" s="5"/>
    </row>
    <row r="35" spans="1:13" ht="26.25" customHeight="1" x14ac:dyDescent="0.15">
      <c r="E35" s="5">
        <v>2080109.0</v>
      </c>
      <c r="F35" s="1">
        <v>4.03</v>
      </c>
      <c r="G35" s="5">
        <v>2.54</v>
      </c>
      <c r="H35" s="5">
        <v>0.91</v>
      </c>
      <c r="I35" s="5">
        <v>0.58</v>
      </c>
      <c r="J35" s="5"/>
      <c r="K35" s="5"/>
      <c r="L35" s="5"/>
      <c r="M35" s="5"/>
    </row>
    <row r="36" spans="1:13" ht="26.25" customHeight="1" x14ac:dyDescent="0.15">
      <c r="E36" s="5">
        <v>2080109.0</v>
      </c>
      <c r="F36" s="1">
        <v>3.91</v>
      </c>
      <c r="G36" s="5">
        <v>2.45</v>
      </c>
      <c r="H36" s="5">
        <v>0.88</v>
      </c>
      <c r="I36" s="5">
        <v>0.58</v>
      </c>
      <c r="J36" s="5"/>
      <c r="K36" s="5"/>
      <c r="L36" s="5"/>
      <c r="M36" s="5"/>
    </row>
    <row r="37" spans="5:13" x14ac:dyDescent="0.15">
      <c r="E37" s="5">
        <v>2080109.0</v>
      </c>
      <c r="F37" s="1">
        <f>G37+H37+I37</f>
        <v>1.27</v>
      </c>
      <c r="G37" s="5">
        <v>0.8</v>
      </c>
      <c r="H37" s="5">
        <v>0.28</v>
      </c>
      <c r="I37" s="5">
        <v>0.19</v>
      </c>
      <c r="J37" s="5"/>
      <c r="K37" s="5"/>
      <c r="L37" s="5"/>
      <c r="M37" s="5"/>
    </row>
    <row r="38" spans="5:13" x14ac:dyDescent="0.15">
      <c r="E38" s="5">
        <v>2080108.0</v>
      </c>
      <c r="F38" s="1">
        <v>0.56</v>
      </c>
      <c r="G38" s="5">
        <v>0.34</v>
      </c>
      <c r="H38" s="5">
        <v>0.12</v>
      </c>
      <c r="I38" s="5">
        <v>0.1</v>
      </c>
      <c r="J38" s="5"/>
      <c r="K38" s="5"/>
      <c r="L38" s="5"/>
      <c r="M38" s="5"/>
    </row>
    <row r="39" spans="5:13" x14ac:dyDescent="0.15">
      <c r="E39" s="5">
        <v>2080111.0</v>
      </c>
      <c r="F39" s="1">
        <v>1.09</v>
      </c>
      <c r="G39" s="5">
        <v>0.66</v>
      </c>
      <c r="H39" s="5">
        <v>0.24</v>
      </c>
      <c r="I39" s="5">
        <v>0.19</v>
      </c>
      <c r="J39" s="5"/>
      <c r="K39" s="5"/>
      <c r="L39" s="5"/>
      <c r="M39" s="5"/>
    </row>
    <row r="40" spans="5:13" x14ac:dyDescent="0.15">
      <c r="E40" s="5">
        <v>2080111.0</v>
      </c>
      <c r="F40" s="1">
        <v>1.8</v>
      </c>
      <c r="G40" s="5">
        <v>1.11</v>
      </c>
      <c r="H40" s="5">
        <v>0.4</v>
      </c>
      <c r="I40" s="5">
        <v>0.29</v>
      </c>
      <c r="J40" s="5"/>
      <c r="K40" s="5"/>
      <c r="L40" s="5"/>
      <c r="M40" s="5"/>
    </row>
    <row r="41" spans="5:13" x14ac:dyDescent="0.15">
      <c r="E41" s="5">
        <v>2080199.0</v>
      </c>
      <c r="F41" s="1">
        <v>1.4</v>
      </c>
      <c r="G41" s="5">
        <v>0.89</v>
      </c>
      <c r="H41" s="5">
        <v>0.32</v>
      </c>
      <c r="I41" s="5">
        <v>0.29</v>
      </c>
      <c r="J41" s="5"/>
      <c r="K41" s="5"/>
      <c r="L41" s="5"/>
      <c r="M41" s="5"/>
    </row>
    <row r="42" spans="5:13" x14ac:dyDescent="0.15">
      <c r="E42" s="228"/>
      <c r="F42" s="1">
        <f>SUM(F32:F41)</f>
        <v>48.14</v>
      </c>
      <c r="G42" s="1">
        <f>SUM(G32:G41)</f>
        <v>30.58</v>
      </c>
      <c r="H42" s="1">
        <f>SUM(H32:H41)</f>
        <v>10.93</v>
      </c>
      <c r="I42" s="1">
        <f>SUM(I32:I41)</f>
        <v>6.74</v>
      </c>
      <c r="J42" s="5"/>
      <c r="K42" s="5"/>
      <c r="L42" s="5"/>
      <c r="M42" s="5"/>
    </row>
  </sheetData>
  <sheetProtection formatCells="0" formatColumns="0" formatRows="0"/>
  <mergeCells count="5">
    <mergeCell ref="D4:D5"/>
    <mergeCell ref="J4:J5"/>
    <mergeCell ref="K4:K5"/>
    <mergeCell ref="F4:I4"/>
    <mergeCell ref="E4:E5"/>
  </mergeCells>
  <phoneticPr fontId="0" type="noConversion"/>
  <printOptions horizontalCentered="1"/>
  <pageMargins left="0.7499062639521802" right="0.7499062639521802" top="0.9998749560258521" bottom="0.9998749560258521" header="0.49993747801292604" footer="0.49993747801292604"/>
  <pageSetup paperSize="9" scale="90" orientation="landscape" firstPageNumber="0" useFirstPageNumber="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1"/>
  <sheetViews>
    <sheetView showGridLines="0" showZeros="0" zoomScaleNormal="100" topLeftCell="A1" workbookViewId="0">
      <selection activeCell="D11" sqref="D11"/>
    </sheetView>
  </sheetViews>
  <sheetFormatPr defaultRowHeight="12.75" customHeight="1" defaultColWidth="8.0" x14ac:dyDescent="0.15"/>
  <cols>
    <col min="1" max="1" width="7.333333333333333" customWidth="1" style="6"/>
    <col min="2" max="2" width="6.5" customWidth="1" style="6"/>
    <col min="3" max="3" width="4.666666666666667" customWidth="1" style="6"/>
    <col min="4" max="4" width="26.833333333333332" customWidth="1" style="6"/>
    <col min="5" max="5" width="14.666666666666666" customWidth="1" style="6"/>
    <col min="6" max="18" width="12.333333333333334" customWidth="1" style="6"/>
    <col min="19" max="216" width="9.166666666666666" customWidth="1" style="6"/>
    <col min="217" max="16384" width="9.0" customWidth="1" style="6"/>
  </cols>
  <sheetData>
    <row r="1" spans="1:18" ht="18.0" customHeight="1" x14ac:dyDescent="0.15">
      <c r="A1" s="100" t="s">
        <v>150</v>
      </c>
      <c r="B1" s="1"/>
      <c r="C1" s="1"/>
      <c r="D1" s="1"/>
      <c r="E1" s="1"/>
      <c r="F1" s="1"/>
      <c r="G1" s="1"/>
      <c r="H1" s="1"/>
      <c r="I1" s="1"/>
      <c r="J1" s="1"/>
      <c r="K1" s="1"/>
      <c r="L1" s="1"/>
      <c r="M1" s="1"/>
      <c r="N1" s="1"/>
      <c r="O1" s="1"/>
      <c r="P1" s="1"/>
      <c r="Q1" s="1"/>
      <c r="R1" s="111"/>
    </row>
    <row r="2" spans="1:18" ht="28.5" customHeight="1" x14ac:dyDescent="0.15">
      <c r="A2" s="371" t="s">
        <v>151</v>
      </c>
      <c r="B2" s="112"/>
      <c r="C2" s="112"/>
      <c r="D2" s="112"/>
      <c r="E2" s="112"/>
      <c r="F2" s="112"/>
      <c r="G2" s="112"/>
      <c r="H2" s="112"/>
      <c r="I2" s="112"/>
      <c r="J2" s="112"/>
      <c r="K2" s="112"/>
      <c r="L2" s="112"/>
      <c r="M2" s="112"/>
      <c r="N2" s="112"/>
      <c r="O2" s="112"/>
      <c r="P2" s="112"/>
      <c r="Q2" s="112"/>
      <c r="R2" s="112"/>
    </row>
    <row r="3" spans="1:18" ht="18.75" customHeight="1" x14ac:dyDescent="0.15">
      <c r="A3" s="1"/>
      <c r="B3" s="1"/>
      <c r="C3" s="1"/>
      <c r="D3" s="1"/>
      <c r="E3" s="1"/>
      <c r="F3" s="1"/>
      <c r="G3" s="1"/>
      <c r="H3" s="1"/>
      <c r="I3" s="1"/>
      <c r="J3" s="1"/>
      <c r="K3" s="1"/>
      <c r="L3" s="1"/>
      <c r="M3" s="1"/>
      <c r="N3" s="1"/>
      <c r="O3" s="1"/>
      <c r="P3" s="1"/>
      <c r="Q3" s="1"/>
      <c r="R3" s="110" t="s">
        <v>140</v>
      </c>
    </row>
    <row r="4" spans="1:18" ht="31.5" customHeight="1" x14ac:dyDescent="0.15">
      <c r="A4" s="113" t="s">
        <v>89</v>
      </c>
      <c r="B4" s="113"/>
      <c r="C4" s="113"/>
      <c r="D4" s="293" t="s">
        <v>141</v>
      </c>
      <c r="E4" s="293" t="s">
        <v>50</v>
      </c>
      <c r="F4" s="293" t="s">
        <v>152</v>
      </c>
      <c r="G4" s="293" t="s">
        <v>153</v>
      </c>
      <c r="H4" s="293" t="s">
        <v>154</v>
      </c>
      <c r="I4" s="293" t="s">
        <v>155</v>
      </c>
      <c r="J4" s="293" t="s">
        <v>156</v>
      </c>
      <c r="K4" s="293" t="s">
        <v>157</v>
      </c>
      <c r="L4" s="293" t="s">
        <v>158</v>
      </c>
      <c r="M4" s="293" t="s">
        <v>159</v>
      </c>
      <c r="N4" s="293" t="s">
        <v>160</v>
      </c>
      <c r="O4" s="293" t="s">
        <v>161</v>
      </c>
      <c r="P4" s="293" t="s">
        <v>162</v>
      </c>
      <c r="Q4" s="293" t="s">
        <v>163</v>
      </c>
      <c r="R4" s="293" t="s">
        <v>164</v>
      </c>
    </row>
    <row r="5" spans="1:18" ht="30.6" customHeight="1" x14ac:dyDescent="0.15">
      <c r="A5" s="114" t="s">
        <v>91</v>
      </c>
      <c r="B5" s="114" t="s">
        <v>92</v>
      </c>
      <c r="C5" s="114" t="s">
        <v>93</v>
      </c>
      <c r="D5" s="293"/>
      <c r="E5" s="293"/>
      <c r="F5" s="293"/>
      <c r="G5" s="293"/>
      <c r="H5" s="293"/>
      <c r="I5" s="293"/>
      <c r="J5" s="293"/>
      <c r="K5" s="293"/>
      <c r="L5" s="293"/>
      <c r="M5" s="293"/>
      <c r="N5" s="293"/>
      <c r="O5" s="293"/>
      <c r="P5" s="293"/>
      <c r="Q5" s="293"/>
      <c r="R5" s="293"/>
    </row>
    <row r="6" spans="1:18" s="6" customFormat="1" ht="27.0" customHeight="1" x14ac:dyDescent="0.15">
      <c r="A6" s="21"/>
      <c r="B6" s="21"/>
      <c r="C6" s="22"/>
      <c r="D6" s="21" t="s">
        <v>58</v>
      </c>
      <c r="E6" s="23">
        <v>1595.27</v>
      </c>
      <c r="F6" s="23">
        <v>642.66</v>
      </c>
      <c r="G6" s="23">
        <v>331.17</v>
      </c>
      <c r="H6" s="24">
        <v>36.39</v>
      </c>
      <c r="I6" s="25">
        <v>0.0</v>
      </c>
      <c r="J6" s="23">
        <v>143.32</v>
      </c>
      <c r="K6" s="24">
        <v>187.14</v>
      </c>
      <c r="L6" s="24">
        <v>0.0</v>
      </c>
      <c r="M6" s="24">
        <v>81.85</v>
      </c>
      <c r="N6" s="24">
        <v>0.0</v>
      </c>
      <c r="O6" s="24">
        <v>0.0</v>
      </c>
      <c r="P6" s="26">
        <v>140.37</v>
      </c>
      <c r="Q6" s="27">
        <v>0.0</v>
      </c>
      <c r="R6" s="26">
        <v>1.8</v>
      </c>
    </row>
    <row r="7" spans="1:18" ht="27.0" customHeight="1" x14ac:dyDescent="0.15">
      <c r="A7" s="291" t="s">
        <v>94</v>
      </c>
      <c r="B7" s="21"/>
      <c r="C7" s="22"/>
      <c r="D7" s="21" t="s">
        <v>95</v>
      </c>
      <c r="E7" s="23">
        <v>1373.05</v>
      </c>
      <c r="F7" s="23">
        <v>642.66</v>
      </c>
      <c r="G7" s="23">
        <v>331.17</v>
      </c>
      <c r="H7" s="24">
        <v>36.39</v>
      </c>
      <c r="I7" s="25">
        <v>0.0</v>
      </c>
      <c r="J7" s="23">
        <v>143.32</v>
      </c>
      <c r="K7" s="24">
        <v>187.14</v>
      </c>
      <c r="L7" s="24">
        <v>0.0</v>
      </c>
      <c r="M7" s="24">
        <v>0.0</v>
      </c>
      <c r="N7" s="24">
        <v>0.0</v>
      </c>
      <c r="O7" s="24">
        <v>0.0</v>
      </c>
      <c r="P7" s="26">
        <v>0.0</v>
      </c>
      <c r="Q7" s="27">
        <v>0.0</v>
      </c>
      <c r="R7" s="26">
        <v>1.8</v>
      </c>
    </row>
    <row r="8" spans="1:18" ht="27.0" customHeight="1" x14ac:dyDescent="0.15">
      <c r="A8" s="291" t="s">
        <v>96</v>
      </c>
      <c r="B8" s="291" t="s">
        <v>97</v>
      </c>
      <c r="C8" s="22"/>
      <c r="D8" s="21" t="s">
        <v>98</v>
      </c>
      <c r="E8" s="23">
        <v>1155.34</v>
      </c>
      <c r="F8" s="23">
        <v>642.66</v>
      </c>
      <c r="G8" s="23">
        <v>331.17</v>
      </c>
      <c r="H8" s="24">
        <v>36.39</v>
      </c>
      <c r="I8" s="25">
        <v>0.0</v>
      </c>
      <c r="J8" s="23">
        <v>143.32</v>
      </c>
      <c r="K8" s="24">
        <v>0.0</v>
      </c>
      <c r="L8" s="24">
        <v>0.0</v>
      </c>
      <c r="M8" s="24">
        <v>0.0</v>
      </c>
      <c r="N8" s="24">
        <v>0.0</v>
      </c>
      <c r="O8" s="24">
        <v>0.0</v>
      </c>
      <c r="P8" s="26">
        <v>0.0</v>
      </c>
      <c r="Q8" s="27">
        <v>0.0</v>
      </c>
      <c r="R8" s="26">
        <v>1.8</v>
      </c>
    </row>
    <row r="9" spans="1:18" ht="27.0" customHeight="1" x14ac:dyDescent="0.15">
      <c r="A9" s="291" t="s">
        <v>99</v>
      </c>
      <c r="B9" s="291" t="s">
        <v>100</v>
      </c>
      <c r="C9" s="22" t="s">
        <v>97</v>
      </c>
      <c r="D9" s="21" t="s">
        <v>101</v>
      </c>
      <c r="E9" s="23">
        <v>293.53</v>
      </c>
      <c r="F9" s="23">
        <v>166.81</v>
      </c>
      <c r="G9" s="23">
        <v>111.02</v>
      </c>
      <c r="H9" s="24">
        <v>13.9</v>
      </c>
      <c r="I9" s="25">
        <v>0.0</v>
      </c>
      <c r="J9" s="23">
        <v>0.0</v>
      </c>
      <c r="K9" s="24">
        <v>0.0</v>
      </c>
      <c r="L9" s="24">
        <v>0.0</v>
      </c>
      <c r="M9" s="24">
        <v>0.0</v>
      </c>
      <c r="N9" s="24">
        <v>0.0</v>
      </c>
      <c r="O9" s="24">
        <v>0.0</v>
      </c>
      <c r="P9" s="26">
        <v>0.0</v>
      </c>
      <c r="Q9" s="27">
        <v>0.0</v>
      </c>
      <c r="R9" s="26">
        <v>1.8</v>
      </c>
    </row>
    <row r="10" spans="1:18" ht="27.0" customHeight="1" x14ac:dyDescent="0.15">
      <c r="A10" s="291" t="s">
        <v>99</v>
      </c>
      <c r="B10" s="291" t="s">
        <v>100</v>
      </c>
      <c r="C10" s="292" t="s">
        <v>104</v>
      </c>
      <c r="D10" s="21" t="s">
        <v>105</v>
      </c>
      <c r="E10" s="23">
        <v>67.4</v>
      </c>
      <c r="F10" s="23">
        <v>35.96</v>
      </c>
      <c r="G10" s="23">
        <v>28.44</v>
      </c>
      <c r="H10" s="24">
        <v>3.0</v>
      </c>
      <c r="I10" s="25">
        <v>0.0</v>
      </c>
      <c r="J10" s="23">
        <v>0.0</v>
      </c>
      <c r="K10" s="24">
        <v>0.0</v>
      </c>
      <c r="L10" s="24">
        <v>0.0</v>
      </c>
      <c r="M10" s="24">
        <v>0.0</v>
      </c>
      <c r="N10" s="24">
        <v>0.0</v>
      </c>
      <c r="O10" s="24">
        <v>0.0</v>
      </c>
      <c r="P10" s="26">
        <v>0.0</v>
      </c>
      <c r="Q10" s="27">
        <v>0.0</v>
      </c>
      <c r="R10" s="26">
        <v>0.0</v>
      </c>
    </row>
    <row r="11" spans="1:18" ht="27.0" customHeight="1" x14ac:dyDescent="0.15">
      <c r="A11" s="291" t="s">
        <v>99</v>
      </c>
      <c r="B11" s="291" t="s">
        <v>100</v>
      </c>
      <c r="C11" s="292" t="s">
        <v>108</v>
      </c>
      <c r="D11" s="21" t="s">
        <v>109</v>
      </c>
      <c r="E11" s="23">
        <v>43.9</v>
      </c>
      <c r="F11" s="23">
        <v>24.14</v>
      </c>
      <c r="G11" s="23">
        <v>3.18</v>
      </c>
      <c r="H11" s="24">
        <v>0.0</v>
      </c>
      <c r="I11" s="25">
        <v>0.0</v>
      </c>
      <c r="J11" s="23">
        <v>16.58</v>
      </c>
      <c r="K11" s="24">
        <v>0.0</v>
      </c>
      <c r="L11" s="24">
        <v>0.0</v>
      </c>
      <c r="M11" s="24">
        <v>0.0</v>
      </c>
      <c r="N11" s="24">
        <v>0.0</v>
      </c>
      <c r="O11" s="24">
        <v>0.0</v>
      </c>
      <c r="P11" s="26">
        <v>0.0</v>
      </c>
      <c r="Q11" s="27">
        <v>0.0</v>
      </c>
      <c r="R11" s="26">
        <v>0.0</v>
      </c>
    </row>
    <row r="12" spans="1:18" ht="27.0" customHeight="1" x14ac:dyDescent="0.15">
      <c r="A12" s="291" t="s">
        <v>99</v>
      </c>
      <c r="B12" s="291" t="s">
        <v>100</v>
      </c>
      <c r="C12" s="292" t="s">
        <v>110</v>
      </c>
      <c r="D12" s="21" t="s">
        <v>111</v>
      </c>
      <c r="E12" s="23">
        <v>299.69</v>
      </c>
      <c r="F12" s="23">
        <v>169.46</v>
      </c>
      <c r="G12" s="23">
        <v>102.03</v>
      </c>
      <c r="H12" s="24">
        <v>11.83</v>
      </c>
      <c r="I12" s="25">
        <v>0.0</v>
      </c>
      <c r="J12" s="23">
        <v>16.37</v>
      </c>
      <c r="K12" s="24">
        <v>0.0</v>
      </c>
      <c r="L12" s="24">
        <v>0.0</v>
      </c>
      <c r="M12" s="24">
        <v>0.0</v>
      </c>
      <c r="N12" s="24">
        <v>0.0</v>
      </c>
      <c r="O12" s="24">
        <v>0.0</v>
      </c>
      <c r="P12" s="26">
        <v>0.0</v>
      </c>
      <c r="Q12" s="27">
        <v>0.0</v>
      </c>
      <c r="R12" s="26">
        <v>0.0</v>
      </c>
    </row>
    <row r="13" spans="1:18" ht="27.0" customHeight="1" x14ac:dyDescent="0.15">
      <c r="A13" s="291" t="s">
        <v>99</v>
      </c>
      <c r="B13" s="291" t="s">
        <v>100</v>
      </c>
      <c r="C13" s="292" t="s">
        <v>112</v>
      </c>
      <c r="D13" s="21" t="s">
        <v>113</v>
      </c>
      <c r="E13" s="23">
        <v>338.91</v>
      </c>
      <c r="F13" s="23">
        <v>185.76</v>
      </c>
      <c r="G13" s="23">
        <v>65.64</v>
      </c>
      <c r="H13" s="24">
        <v>5.83</v>
      </c>
      <c r="I13" s="25">
        <v>0.0</v>
      </c>
      <c r="J13" s="23">
        <v>81.68</v>
      </c>
      <c r="K13" s="24">
        <v>0.0</v>
      </c>
      <c r="L13" s="24">
        <v>0.0</v>
      </c>
      <c r="M13" s="24">
        <v>0.0</v>
      </c>
      <c r="N13" s="24">
        <v>0.0</v>
      </c>
      <c r="O13" s="24">
        <v>0.0</v>
      </c>
      <c r="P13" s="26">
        <v>0.0</v>
      </c>
      <c r="Q13" s="27">
        <v>0.0</v>
      </c>
      <c r="R13" s="26">
        <v>0.0</v>
      </c>
    </row>
    <row r="14" spans="1:18" ht="27.0" customHeight="1" x14ac:dyDescent="0.15">
      <c r="A14" s="291" t="s">
        <v>99</v>
      </c>
      <c r="B14" s="291" t="s">
        <v>100</v>
      </c>
      <c r="C14" s="292" t="s">
        <v>114</v>
      </c>
      <c r="D14" s="21" t="s">
        <v>115</v>
      </c>
      <c r="E14" s="23">
        <v>39.17</v>
      </c>
      <c r="F14" s="23">
        <v>21.9</v>
      </c>
      <c r="G14" s="23">
        <v>15.44</v>
      </c>
      <c r="H14" s="24">
        <v>1.83</v>
      </c>
      <c r="I14" s="25">
        <v>0.0</v>
      </c>
      <c r="J14" s="23">
        <v>0.0</v>
      </c>
      <c r="K14" s="24">
        <v>0.0</v>
      </c>
      <c r="L14" s="24">
        <v>0.0</v>
      </c>
      <c r="M14" s="24">
        <v>0.0</v>
      </c>
      <c r="N14" s="24">
        <v>0.0</v>
      </c>
      <c r="O14" s="24">
        <v>0.0</v>
      </c>
      <c r="P14" s="26">
        <v>0.0</v>
      </c>
      <c r="Q14" s="27">
        <v>0.0</v>
      </c>
      <c r="R14" s="26">
        <v>0.0</v>
      </c>
    </row>
    <row r="15" spans="1:18" ht="27.0" customHeight="1" x14ac:dyDescent="0.15">
      <c r="A15" s="291" t="s">
        <v>99</v>
      </c>
      <c r="B15" s="291" t="s">
        <v>100</v>
      </c>
      <c r="C15" s="292" t="s">
        <v>116</v>
      </c>
      <c r="D15" s="21" t="s">
        <v>117</v>
      </c>
      <c r="E15" s="23">
        <v>72.74</v>
      </c>
      <c r="F15" s="23">
        <v>38.63</v>
      </c>
      <c r="G15" s="23">
        <v>5.42</v>
      </c>
      <c r="H15" s="24">
        <v>0.0</v>
      </c>
      <c r="I15" s="25">
        <v>0.0</v>
      </c>
      <c r="J15" s="23">
        <v>28.69</v>
      </c>
      <c r="K15" s="24">
        <v>0.0</v>
      </c>
      <c r="L15" s="24">
        <v>0.0</v>
      </c>
      <c r="M15" s="24">
        <v>0.0</v>
      </c>
      <c r="N15" s="24">
        <v>0.0</v>
      </c>
      <c r="O15" s="24">
        <v>0.0</v>
      </c>
      <c r="P15" s="26">
        <v>0.0</v>
      </c>
      <c r="Q15" s="27">
        <v>0.0</v>
      </c>
      <c r="R15" s="26">
        <v>0.0</v>
      </c>
    </row>
    <row r="16" spans="1:18" ht="27.0" customHeight="1" x14ac:dyDescent="0.15">
      <c r="A16" s="291" t="s">
        <v>96</v>
      </c>
      <c r="B16" s="21" t="s">
        <v>104</v>
      </c>
      <c r="C16" s="22"/>
      <c r="D16" s="21" t="s">
        <v>118</v>
      </c>
      <c r="E16" s="23">
        <v>217.71</v>
      </c>
      <c r="F16" s="23">
        <v>0.0</v>
      </c>
      <c r="G16" s="23">
        <v>0.0</v>
      </c>
      <c r="H16" s="24">
        <v>0.0</v>
      </c>
      <c r="I16" s="25">
        <v>0.0</v>
      </c>
      <c r="J16" s="23">
        <v>0.0</v>
      </c>
      <c r="K16" s="24">
        <v>187.14</v>
      </c>
      <c r="L16" s="24">
        <v>0.0</v>
      </c>
      <c r="M16" s="24">
        <v>0.0</v>
      </c>
      <c r="N16" s="24">
        <v>0.0</v>
      </c>
      <c r="O16" s="24">
        <v>0.0</v>
      </c>
      <c r="P16" s="26">
        <v>0.0</v>
      </c>
      <c r="Q16" s="27">
        <v>0.0</v>
      </c>
      <c r="R16" s="26">
        <v>0.0</v>
      </c>
    </row>
    <row r="17" spans="1:18" ht="27.0" customHeight="1" x14ac:dyDescent="0.15">
      <c r="A17" s="291" t="s">
        <v>94</v>
      </c>
      <c r="B17" s="21" t="s">
        <v>104</v>
      </c>
      <c r="C17" s="22" t="s">
        <v>97</v>
      </c>
      <c r="D17" s="17" t="s">
        <v>119</v>
      </c>
      <c r="E17" s="23">
        <v>27.57</v>
      </c>
      <c r="F17" s="23"/>
      <c r="G17" s="23"/>
      <c r="H17" s="24"/>
      <c r="I17" s="25"/>
      <c r="J17" s="23"/>
      <c r="K17" s="24"/>
      <c r="L17" s="24"/>
      <c r="M17" s="24">
        <v>27.57</v>
      </c>
      <c r="N17" s="24"/>
      <c r="O17" s="24"/>
      <c r="P17" s="26"/>
      <c r="Q17" s="27"/>
      <c r="R17" s="26"/>
    </row>
    <row r="18" spans="1:18" ht="27.0" customHeight="1" x14ac:dyDescent="0.15">
      <c r="A18" s="291" t="s">
        <v>94</v>
      </c>
      <c r="B18" s="21" t="s">
        <v>104</v>
      </c>
      <c r="C18" s="292" t="s">
        <v>102</v>
      </c>
      <c r="D18" s="17" t="s">
        <v>120</v>
      </c>
      <c r="E18" s="23">
        <v>3.0</v>
      </c>
      <c r="F18" s="23"/>
      <c r="G18" s="23"/>
      <c r="H18" s="24"/>
      <c r="I18" s="25"/>
      <c r="J18" s="23"/>
      <c r="K18" s="24"/>
      <c r="L18" s="24"/>
      <c r="M18" s="24">
        <v>3.0</v>
      </c>
      <c r="N18" s="24"/>
      <c r="O18" s="24"/>
      <c r="P18" s="26"/>
      <c r="Q18" s="27"/>
      <c r="R18" s="26"/>
    </row>
    <row r="19" spans="1:18" ht="27.0" customHeight="1" x14ac:dyDescent="0.15">
      <c r="A19" s="291" t="s">
        <v>99</v>
      </c>
      <c r="B19" s="291" t="s">
        <v>121</v>
      </c>
      <c r="C19" s="292" t="s">
        <v>104</v>
      </c>
      <c r="D19" s="21" t="s">
        <v>122</v>
      </c>
      <c r="E19" s="23">
        <v>187.14</v>
      </c>
      <c r="F19" s="23">
        <v>0.0</v>
      </c>
      <c r="G19" s="23">
        <v>0.0</v>
      </c>
      <c r="H19" s="24">
        <v>0.0</v>
      </c>
      <c r="I19" s="25">
        <v>0.0</v>
      </c>
      <c r="J19" s="23">
        <v>0.0</v>
      </c>
      <c r="K19" s="24">
        <v>187.14</v>
      </c>
      <c r="L19" s="24">
        <v>0.0</v>
      </c>
      <c r="M19" s="24">
        <v>0.0</v>
      </c>
      <c r="N19" s="24">
        <v>0.0</v>
      </c>
      <c r="O19" s="24">
        <v>0.0</v>
      </c>
      <c r="P19" s="26">
        <v>0.0</v>
      </c>
      <c r="Q19" s="27">
        <v>0.0</v>
      </c>
      <c r="R19" s="26">
        <v>0.0</v>
      </c>
    </row>
    <row r="20" spans="1:18" ht="27.0" customHeight="1" x14ac:dyDescent="0.15">
      <c r="A20" s="291" t="s">
        <v>123</v>
      </c>
      <c r="B20" s="21"/>
      <c r="C20" s="22"/>
      <c r="D20" s="21" t="s">
        <v>124</v>
      </c>
      <c r="E20" s="23">
        <v>81.85</v>
      </c>
      <c r="F20" s="23">
        <v>0.0</v>
      </c>
      <c r="G20" s="23">
        <v>0.0</v>
      </c>
      <c r="H20" s="24">
        <v>0.0</v>
      </c>
      <c r="I20" s="25">
        <v>0.0</v>
      </c>
      <c r="J20" s="23">
        <v>0.0</v>
      </c>
      <c r="K20" s="24">
        <v>0.0</v>
      </c>
      <c r="L20" s="24">
        <v>0.0</v>
      </c>
      <c r="M20" s="24">
        <v>81.85</v>
      </c>
      <c r="N20" s="24">
        <v>0.0</v>
      </c>
      <c r="O20" s="24">
        <v>0.0</v>
      </c>
      <c r="P20" s="26">
        <v>0.0</v>
      </c>
      <c r="Q20" s="27">
        <v>0.0</v>
      </c>
      <c r="R20" s="26">
        <v>0.0</v>
      </c>
    </row>
    <row r="21" spans="1:18" ht="27.0" customHeight="1" x14ac:dyDescent="0.15">
      <c r="A21" s="291" t="s">
        <v>125</v>
      </c>
      <c r="B21" s="21" t="s">
        <v>112</v>
      </c>
      <c r="C21" s="22"/>
      <c r="D21" s="21" t="s">
        <v>126</v>
      </c>
      <c r="E21" s="23">
        <v>81.85</v>
      </c>
      <c r="F21" s="23">
        <v>0.0</v>
      </c>
      <c r="G21" s="23">
        <v>0.0</v>
      </c>
      <c r="H21" s="24">
        <v>0.0</v>
      </c>
      <c r="I21" s="25">
        <v>0.0</v>
      </c>
      <c r="J21" s="23">
        <v>0.0</v>
      </c>
      <c r="K21" s="24">
        <v>0.0</v>
      </c>
      <c r="L21" s="24">
        <v>0.0</v>
      </c>
      <c r="M21" s="24">
        <v>81.85</v>
      </c>
      <c r="N21" s="24">
        <v>0.0</v>
      </c>
      <c r="O21" s="24">
        <v>0.0</v>
      </c>
      <c r="P21" s="26">
        <v>0.0</v>
      </c>
      <c r="Q21" s="27">
        <v>0.0</v>
      </c>
      <c r="R21" s="26">
        <v>0.0</v>
      </c>
    </row>
    <row r="22" spans="1:18" ht="27.0" customHeight="1" x14ac:dyDescent="0.15">
      <c r="A22" s="291" t="s">
        <v>127</v>
      </c>
      <c r="B22" s="291" t="s">
        <v>128</v>
      </c>
      <c r="C22" s="22" t="s">
        <v>97</v>
      </c>
      <c r="D22" s="21" t="s">
        <v>129</v>
      </c>
      <c r="E22" s="23">
        <v>55.39</v>
      </c>
      <c r="F22" s="23">
        <v>0.0</v>
      </c>
      <c r="G22" s="23">
        <v>0.0</v>
      </c>
      <c r="H22" s="24">
        <v>0.0</v>
      </c>
      <c r="I22" s="25">
        <v>0.0</v>
      </c>
      <c r="J22" s="23">
        <v>0.0</v>
      </c>
      <c r="K22" s="24">
        <v>0.0</v>
      </c>
      <c r="L22" s="24">
        <v>0.0</v>
      </c>
      <c r="M22" s="24">
        <v>55.39</v>
      </c>
      <c r="N22" s="24">
        <v>0.0</v>
      </c>
      <c r="O22" s="24">
        <v>0.0</v>
      </c>
      <c r="P22" s="26">
        <v>0.0</v>
      </c>
      <c r="Q22" s="27">
        <v>0.0</v>
      </c>
      <c r="R22" s="26">
        <v>0.0</v>
      </c>
    </row>
    <row r="23" spans="1:18" ht="27.0" customHeight="1" x14ac:dyDescent="0.15">
      <c r="A23" s="291" t="s">
        <v>127</v>
      </c>
      <c r="B23" s="291" t="s">
        <v>128</v>
      </c>
      <c r="C23" s="292" t="s">
        <v>102</v>
      </c>
      <c r="D23" s="21" t="s">
        <v>130</v>
      </c>
      <c r="E23" s="23">
        <v>26.46</v>
      </c>
      <c r="F23" s="23">
        <v>0.0</v>
      </c>
      <c r="G23" s="23">
        <v>0.0</v>
      </c>
      <c r="H23" s="24">
        <v>0.0</v>
      </c>
      <c r="I23" s="25">
        <v>0.0</v>
      </c>
      <c r="J23" s="23">
        <v>0.0</v>
      </c>
      <c r="K23" s="24">
        <v>0.0</v>
      </c>
      <c r="L23" s="24">
        <v>0.0</v>
      </c>
      <c r="M23" s="24">
        <v>26.46</v>
      </c>
      <c r="N23" s="24">
        <v>0.0</v>
      </c>
      <c r="O23" s="24">
        <v>0.0</v>
      </c>
      <c r="P23" s="26">
        <v>0.0</v>
      </c>
      <c r="Q23" s="27">
        <v>0.0</v>
      </c>
      <c r="R23" s="26">
        <v>0.0</v>
      </c>
    </row>
    <row r="24" spans="1:18" ht="27.0" customHeight="1" x14ac:dyDescent="0.15">
      <c r="A24" s="291" t="s">
        <v>131</v>
      </c>
      <c r="B24" s="21"/>
      <c r="C24" s="22"/>
      <c r="D24" s="21" t="s">
        <v>132</v>
      </c>
      <c r="E24" s="23">
        <v>140.37</v>
      </c>
      <c r="F24" s="23">
        <v>0.0</v>
      </c>
      <c r="G24" s="23">
        <v>0.0</v>
      </c>
      <c r="H24" s="24">
        <v>0.0</v>
      </c>
      <c r="I24" s="25">
        <v>0.0</v>
      </c>
      <c r="J24" s="23">
        <v>0.0</v>
      </c>
      <c r="K24" s="24">
        <v>0.0</v>
      </c>
      <c r="L24" s="24">
        <v>0.0</v>
      </c>
      <c r="M24" s="24">
        <v>0.0</v>
      </c>
      <c r="N24" s="24">
        <v>0.0</v>
      </c>
      <c r="O24" s="24">
        <v>0.0</v>
      </c>
      <c r="P24" s="26">
        <v>140.37</v>
      </c>
      <c r="Q24" s="27">
        <v>0.0</v>
      </c>
      <c r="R24" s="26">
        <v>0.0</v>
      </c>
    </row>
    <row r="25" spans="1:18" ht="27.0" customHeight="1" x14ac:dyDescent="0.15">
      <c r="A25" s="291" t="s">
        <v>133</v>
      </c>
      <c r="B25" s="21" t="s">
        <v>102</v>
      </c>
      <c r="C25" s="22"/>
      <c r="D25" s="21" t="s">
        <v>134</v>
      </c>
      <c r="E25" s="23">
        <v>140.37</v>
      </c>
      <c r="F25" s="23">
        <v>0.0</v>
      </c>
      <c r="G25" s="23">
        <v>0.0</v>
      </c>
      <c r="H25" s="24">
        <v>0.0</v>
      </c>
      <c r="I25" s="25">
        <v>0.0</v>
      </c>
      <c r="J25" s="23">
        <v>0.0</v>
      </c>
      <c r="K25" s="24">
        <v>0.0</v>
      </c>
      <c r="L25" s="24">
        <v>0.0</v>
      </c>
      <c r="M25" s="24">
        <v>0.0</v>
      </c>
      <c r="N25" s="24">
        <v>0.0</v>
      </c>
      <c r="O25" s="24">
        <v>0.0</v>
      </c>
      <c r="P25" s="26">
        <v>140.37</v>
      </c>
      <c r="Q25" s="27">
        <v>0.0</v>
      </c>
      <c r="R25" s="26">
        <v>0.0</v>
      </c>
    </row>
    <row r="26" spans="1:18" ht="27.0" customHeight="1" x14ac:dyDescent="0.15">
      <c r="A26" s="291" t="s">
        <v>135</v>
      </c>
      <c r="B26" s="291" t="s">
        <v>136</v>
      </c>
      <c r="C26" s="22" t="s">
        <v>97</v>
      </c>
      <c r="D26" s="21" t="s">
        <v>137</v>
      </c>
      <c r="E26" s="23">
        <v>140.37</v>
      </c>
      <c r="F26" s="23">
        <v>0.0</v>
      </c>
      <c r="G26" s="23">
        <v>0.0</v>
      </c>
      <c r="H26" s="24">
        <v>0.0</v>
      </c>
      <c r="I26" s="25">
        <v>0.0</v>
      </c>
      <c r="J26" s="23">
        <v>0.0</v>
      </c>
      <c r="K26" s="24">
        <v>0.0</v>
      </c>
      <c r="L26" s="24">
        <v>0.0</v>
      </c>
      <c r="M26" s="24">
        <v>0.0</v>
      </c>
      <c r="N26" s="24">
        <v>0.0</v>
      </c>
      <c r="O26" s="24">
        <v>0.0</v>
      </c>
      <c r="P26" s="26">
        <v>140.37</v>
      </c>
      <c r="Q26" s="27">
        <v>0.0</v>
      </c>
      <c r="R26" s="26">
        <v>0.0</v>
      </c>
    </row>
    <row r="27" spans="1:18" ht="27.0" customHeight="1" x14ac:dyDescent="0.15">
      <c r="A27" s="1"/>
      <c r="B27" s="1"/>
      <c r="C27" s="1"/>
      <c r="D27" s="1"/>
      <c r="E27" s="1"/>
      <c r="F27" s="1"/>
      <c r="G27" s="1"/>
      <c r="H27" s="1"/>
      <c r="I27" s="1"/>
      <c r="J27" s="1"/>
      <c r="K27" s="1"/>
      <c r="L27" s="1"/>
      <c r="M27" s="1"/>
      <c r="N27" s="1"/>
      <c r="O27" s="1"/>
      <c r="P27" s="1"/>
      <c r="Q27" s="1"/>
      <c r="R27" s="1"/>
    </row>
    <row r="28" spans="1:18" ht="27.0" customHeight="1" x14ac:dyDescent="0.15">
      <c r="A28" s="1"/>
      <c r="B28" s="1"/>
      <c r="C28" s="1"/>
      <c r="D28" s="1"/>
      <c r="E28" s="1"/>
      <c r="F28" s="1"/>
      <c r="G28" s="1"/>
      <c r="H28" s="6"/>
      <c r="I28" s="6"/>
      <c r="J28" s="1"/>
      <c r="K28" s="1"/>
      <c r="L28" s="1"/>
      <c r="M28" s="1"/>
      <c r="N28" s="1"/>
      <c r="O28" s="1"/>
      <c r="P28" s="1"/>
      <c r="Q28" s="1"/>
      <c r="R28" s="1"/>
    </row>
    <row r="29" spans="1:1" ht="27.0" customHeight="1" x14ac:dyDescent="0.15"/>
    <row r="30" spans="1:1" ht="27.0" customHeight="1" x14ac:dyDescent="0.15"/>
    <row r="31" spans="1:1" ht="27.0" customHeight="1" x14ac:dyDescent="0.15"/>
  </sheetData>
  <sheetProtection formatCells="0" formatColumns="0" formatRows="0"/>
  <mergeCells count="15">
    <mergeCell ref="D4:D5"/>
    <mergeCell ref="E4:E5"/>
    <mergeCell ref="F4:F5"/>
    <mergeCell ref="G4:G5"/>
    <mergeCell ref="R4:R5"/>
    <mergeCell ref="M4:M5"/>
    <mergeCell ref="N4:N5"/>
    <mergeCell ref="P4:P5"/>
    <mergeCell ref="Q4:Q5"/>
    <mergeCell ref="O4:O5"/>
    <mergeCell ref="H4:H5"/>
    <mergeCell ref="I4:I5"/>
    <mergeCell ref="K4:K5"/>
    <mergeCell ref="L4:L5"/>
    <mergeCell ref="J4:J5"/>
  </mergeCells>
  <phoneticPr fontId="0" type="noConversion"/>
  <printOptions horizontalCentered="1"/>
  <pageMargins left="0.7499062639521802" right="0.7499062639521802" top="0.9998749560258521" bottom="0.9998749560258521" header="0.49993747801292604" footer="0.49993747801292604"/>
  <pageSetup paperSize="9" scale="37" orientation="landscape" firstPageNumber="0" useFirstPageNumber="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3"/>
  <sheetViews>
    <sheetView showGridLines="0" showZeros="0" zoomScaleNormal="100" topLeftCell="A1" workbookViewId="0">
      <selection activeCell="E9" sqref="E9"/>
    </sheetView>
  </sheetViews>
  <sheetFormatPr defaultRowHeight="12.75" customHeight="1" defaultColWidth="8.0" x14ac:dyDescent="0.15"/>
  <cols>
    <col min="1" max="1" width="8.0" style="7"/>
    <col min="2" max="2" width="7.0" customWidth="1" style="7"/>
    <col min="3" max="3" width="4.666666666666667" customWidth="1" style="7"/>
    <col min="4" max="4" width="21.166666666666668" customWidth="1" style="7"/>
    <col min="5" max="5" width="17.5" customWidth="1" style="7"/>
    <col min="6" max="245" width="9.166666666666666" customWidth="1" style="7"/>
    <col min="246" max="16384" width="9.0" customWidth="1" style="7"/>
  </cols>
  <sheetData>
    <row r="1" spans="1:36" ht="18.75" customHeight="1" x14ac:dyDescent="0.15">
      <c r="A1" s="100" t="s">
        <v>165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32.25" customHeight="1" x14ac:dyDescent="0.15">
      <c r="A2" s="372" t="s">
        <v>166</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
      <c r="AJ2" s="1"/>
    </row>
    <row r="3" spans="1:36" ht="18.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10" t="s">
        <v>140</v>
      </c>
      <c r="AI3" s="1"/>
      <c r="AJ3" s="1"/>
    </row>
    <row r="4" spans="1:36" ht="30.6" customHeight="1" x14ac:dyDescent="0.15">
      <c r="A4" s="117" t="s">
        <v>89</v>
      </c>
      <c r="B4" s="117"/>
      <c r="C4" s="117"/>
      <c r="D4" s="297" t="s">
        <v>141</v>
      </c>
      <c r="E4" s="297" t="s">
        <v>50</v>
      </c>
      <c r="F4" s="297" t="s">
        <v>167</v>
      </c>
      <c r="G4" s="297" t="s">
        <v>168</v>
      </c>
      <c r="H4" s="297" t="s">
        <v>169</v>
      </c>
      <c r="I4" s="297" t="s">
        <v>170</v>
      </c>
      <c r="J4" s="297" t="s">
        <v>171</v>
      </c>
      <c r="K4" s="297" t="s">
        <v>172</v>
      </c>
      <c r="L4" s="297" t="s">
        <v>173</v>
      </c>
      <c r="M4" s="297" t="s">
        <v>174</v>
      </c>
      <c r="N4" s="297" t="s">
        <v>175</v>
      </c>
      <c r="O4" s="297" t="s">
        <v>176</v>
      </c>
      <c r="P4" s="297" t="s">
        <v>177</v>
      </c>
      <c r="Q4" s="297" t="s">
        <v>178</v>
      </c>
      <c r="R4" s="297" t="s">
        <v>179</v>
      </c>
      <c r="S4" s="297" t="s">
        <v>180</v>
      </c>
      <c r="T4" s="297" t="s">
        <v>181</v>
      </c>
      <c r="U4" s="297" t="s">
        <v>182</v>
      </c>
      <c r="V4" s="297" t="s">
        <v>183</v>
      </c>
      <c r="W4" s="297" t="s">
        <v>184</v>
      </c>
      <c r="X4" s="297" t="s">
        <v>185</v>
      </c>
      <c r="Y4" s="297" t="s">
        <v>186</v>
      </c>
      <c r="Z4" s="297" t="s">
        <v>187</v>
      </c>
      <c r="AA4" s="297" t="s">
        <v>188</v>
      </c>
      <c r="AB4" s="297" t="s">
        <v>189</v>
      </c>
      <c r="AC4" s="297" t="s">
        <v>190</v>
      </c>
      <c r="AD4" s="297" t="s">
        <v>191</v>
      </c>
      <c r="AE4" s="297" t="s">
        <v>192</v>
      </c>
      <c r="AF4" s="297" t="s">
        <v>193</v>
      </c>
      <c r="AG4" s="297" t="s">
        <v>194</v>
      </c>
      <c r="AH4" s="297" t="s">
        <v>195</v>
      </c>
      <c r="AI4" s="1"/>
      <c r="AJ4" s="1"/>
    </row>
    <row r="5" spans="1:36" ht="22.5" customHeight="1" x14ac:dyDescent="0.15">
      <c r="A5" s="118" t="s">
        <v>91</v>
      </c>
      <c r="B5" s="118" t="s">
        <v>92</v>
      </c>
      <c r="C5" s="118" t="s">
        <v>93</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1"/>
      <c r="AJ5" s="7"/>
    </row>
    <row r="6" spans="1:35" s="7" customFormat="1" ht="20.25" customHeight="1" x14ac:dyDescent="0.15">
      <c r="A6" s="28"/>
      <c r="B6" s="28"/>
      <c r="C6" s="28"/>
      <c r="D6" s="28" t="s">
        <v>58</v>
      </c>
      <c r="E6" s="29">
        <v>616.72</v>
      </c>
      <c r="F6" s="29">
        <v>16.8</v>
      </c>
      <c r="G6" s="29">
        <v>4.25</v>
      </c>
      <c r="H6" s="29">
        <v>0.0</v>
      </c>
      <c r="I6" s="29">
        <v>0.2</v>
      </c>
      <c r="J6" s="29">
        <v>1.8</v>
      </c>
      <c r="K6" s="29">
        <v>5.3</v>
      </c>
      <c r="L6" s="29">
        <v>2.6</v>
      </c>
      <c r="M6" s="29">
        <v>0.0</v>
      </c>
      <c r="N6" s="29">
        <v>4.85</v>
      </c>
      <c r="O6" s="29">
        <v>18.7</v>
      </c>
      <c r="P6" s="29">
        <v>0.0</v>
      </c>
      <c r="Q6" s="29">
        <v>3.2</v>
      </c>
      <c r="R6" s="29">
        <v>1.0</v>
      </c>
      <c r="S6" s="29">
        <v>2.6</v>
      </c>
      <c r="T6" s="29">
        <v>17.76</v>
      </c>
      <c r="U6" s="29">
        <v>28.16</v>
      </c>
      <c r="V6" s="29">
        <v>0.0</v>
      </c>
      <c r="W6" s="29">
        <v>0.0</v>
      </c>
      <c r="X6" s="29">
        <v>0.0</v>
      </c>
      <c r="Y6" s="29">
        <v>2.0</v>
      </c>
      <c r="Z6" s="29">
        <v>0.0</v>
      </c>
      <c r="AA6" s="29">
        <v>14.04</v>
      </c>
      <c r="AB6" s="29">
        <v>35.51</v>
      </c>
      <c r="AC6" s="29">
        <v>12.2</v>
      </c>
      <c r="AD6" s="29">
        <v>2.5</v>
      </c>
      <c r="AE6" s="29">
        <v>1.4</v>
      </c>
      <c r="AF6" s="29">
        <v>26.28</v>
      </c>
      <c r="AG6" s="29">
        <v>16.8</v>
      </c>
      <c r="AH6" s="29">
        <v>387.84</v>
      </c>
      <c r="AI6" s="1"/>
    </row>
    <row r="7" spans="1:36" ht="20.25" customHeight="1" x14ac:dyDescent="0.15">
      <c r="A7" s="294" t="s">
        <v>94</v>
      </c>
      <c r="B7" s="28"/>
      <c r="C7" s="28"/>
      <c r="D7" s="28" t="s">
        <v>95</v>
      </c>
      <c r="E7" s="29">
        <v>616.72</v>
      </c>
      <c r="F7" s="29">
        <v>16.8</v>
      </c>
      <c r="G7" s="29">
        <v>4.25</v>
      </c>
      <c r="H7" s="29">
        <v>0.0</v>
      </c>
      <c r="I7" s="29">
        <v>0.2</v>
      </c>
      <c r="J7" s="29">
        <v>1.8</v>
      </c>
      <c r="K7" s="29">
        <v>5.3</v>
      </c>
      <c r="L7" s="29">
        <v>2.6</v>
      </c>
      <c r="M7" s="29">
        <v>0.0</v>
      </c>
      <c r="N7" s="29">
        <v>4.85</v>
      </c>
      <c r="O7" s="29">
        <v>18.7</v>
      </c>
      <c r="P7" s="29">
        <v>0.0</v>
      </c>
      <c r="Q7" s="29">
        <v>3.2</v>
      </c>
      <c r="R7" s="29">
        <v>1.0</v>
      </c>
      <c r="S7" s="29">
        <v>2.6</v>
      </c>
      <c r="T7" s="29">
        <v>17.76</v>
      </c>
      <c r="U7" s="29">
        <v>28.16</v>
      </c>
      <c r="V7" s="29">
        <v>0.0</v>
      </c>
      <c r="W7" s="29">
        <v>0.0</v>
      </c>
      <c r="X7" s="29">
        <v>0.0</v>
      </c>
      <c r="Y7" s="29">
        <v>2.0</v>
      </c>
      <c r="Z7" s="29">
        <v>0.0</v>
      </c>
      <c r="AA7" s="29">
        <v>14.04</v>
      </c>
      <c r="AB7" s="29">
        <v>35.51</v>
      </c>
      <c r="AC7" s="29">
        <v>12.2</v>
      </c>
      <c r="AD7" s="29">
        <v>2.5</v>
      </c>
      <c r="AE7" s="29">
        <v>1.4</v>
      </c>
      <c r="AF7" s="29">
        <v>26.28</v>
      </c>
      <c r="AG7" s="29">
        <v>16.8</v>
      </c>
      <c r="AH7" s="29">
        <v>387.84</v>
      </c>
      <c r="AI7" s="7"/>
      <c r="AJ7" s="7"/>
    </row>
    <row r="8" spans="1:36" ht="20.25" customHeight="1" x14ac:dyDescent="0.15">
      <c r="A8" s="294" t="s">
        <v>96</v>
      </c>
      <c r="B8" s="294" t="s">
        <v>97</v>
      </c>
      <c r="C8" s="28"/>
      <c r="D8" s="28" t="s">
        <v>98</v>
      </c>
      <c r="E8" s="29">
        <v>605.79</v>
      </c>
      <c r="F8" s="29">
        <v>16.8</v>
      </c>
      <c r="G8" s="29">
        <v>4.25</v>
      </c>
      <c r="H8" s="29">
        <v>0.0</v>
      </c>
      <c r="I8" s="29">
        <v>0.2</v>
      </c>
      <c r="J8" s="29">
        <v>1.8</v>
      </c>
      <c r="K8" s="29">
        <v>5.3</v>
      </c>
      <c r="L8" s="29">
        <v>2.6</v>
      </c>
      <c r="M8" s="29">
        <v>0.0</v>
      </c>
      <c r="N8" s="29">
        <v>4.85</v>
      </c>
      <c r="O8" s="29">
        <v>18.7</v>
      </c>
      <c r="P8" s="29">
        <v>0.0</v>
      </c>
      <c r="Q8" s="29">
        <v>3.2</v>
      </c>
      <c r="R8" s="29">
        <v>1.0</v>
      </c>
      <c r="S8" s="29">
        <v>2.6</v>
      </c>
      <c r="T8" s="29">
        <v>17.76</v>
      </c>
      <c r="U8" s="29">
        <v>28.16</v>
      </c>
      <c r="V8" s="29">
        <v>0.0</v>
      </c>
      <c r="W8" s="29">
        <v>0.0</v>
      </c>
      <c r="X8" s="29">
        <v>0.0</v>
      </c>
      <c r="Y8" s="29">
        <v>2.0</v>
      </c>
      <c r="Z8" s="29">
        <v>0.0</v>
      </c>
      <c r="AA8" s="29">
        <v>14.04</v>
      </c>
      <c r="AB8" s="29">
        <v>35.51</v>
      </c>
      <c r="AC8" s="29">
        <v>12.2</v>
      </c>
      <c r="AD8" s="29">
        <v>2.5</v>
      </c>
      <c r="AE8" s="29">
        <v>1.4</v>
      </c>
      <c r="AF8" s="29">
        <v>26.28</v>
      </c>
      <c r="AG8" s="29">
        <v>16.8</v>
      </c>
      <c r="AH8" s="29">
        <v>387.84</v>
      </c>
      <c r="AI8" s="1"/>
      <c r="AJ8" s="7"/>
    </row>
    <row r="9" spans="1:36" ht="20.25" customHeight="1" x14ac:dyDescent="0.15">
      <c r="A9" s="294" t="s">
        <v>99</v>
      </c>
      <c r="B9" s="294" t="s">
        <v>100</v>
      </c>
      <c r="C9" s="294" t="s">
        <v>97</v>
      </c>
      <c r="D9" s="28" t="s">
        <v>101</v>
      </c>
      <c r="E9" s="29">
        <v>112.97</v>
      </c>
      <c r="F9" s="29">
        <v>0.0</v>
      </c>
      <c r="G9" s="29">
        <v>0.0</v>
      </c>
      <c r="H9" s="29">
        <v>0.0</v>
      </c>
      <c r="I9" s="29">
        <v>0.0</v>
      </c>
      <c r="J9" s="29">
        <v>0.0</v>
      </c>
      <c r="K9" s="29">
        <v>0.0</v>
      </c>
      <c r="L9" s="29">
        <v>0.0</v>
      </c>
      <c r="M9" s="29">
        <v>0.0</v>
      </c>
      <c r="N9" s="29">
        <v>0.0</v>
      </c>
      <c r="O9" s="29">
        <v>0.0</v>
      </c>
      <c r="P9" s="29">
        <v>0.0</v>
      </c>
      <c r="Q9" s="29">
        <v>0.0</v>
      </c>
      <c r="R9" s="29">
        <v>0.0</v>
      </c>
      <c r="S9" s="29">
        <v>0.0</v>
      </c>
      <c r="T9" s="29">
        <v>4.38</v>
      </c>
      <c r="U9" s="29">
        <v>0.0</v>
      </c>
      <c r="V9" s="29">
        <v>0.0</v>
      </c>
      <c r="W9" s="29">
        <v>0.0</v>
      </c>
      <c r="X9" s="29">
        <v>0.0</v>
      </c>
      <c r="Y9" s="29">
        <v>0.0</v>
      </c>
      <c r="Z9" s="29">
        <v>0.0</v>
      </c>
      <c r="AA9" s="29">
        <v>3.5</v>
      </c>
      <c r="AB9" s="29">
        <v>7.29</v>
      </c>
      <c r="AC9" s="29">
        <v>0.0</v>
      </c>
      <c r="AD9" s="29">
        <v>0.0</v>
      </c>
      <c r="AE9" s="29">
        <v>0.0</v>
      </c>
      <c r="AF9" s="29">
        <v>5.83</v>
      </c>
      <c r="AG9" s="29">
        <v>4.0</v>
      </c>
      <c r="AH9" s="29">
        <v>87.97</v>
      </c>
      <c r="AI9" s="7"/>
      <c r="AJ9" s="1"/>
    </row>
    <row r="10" spans="1:36" ht="20.25" customHeight="1" x14ac:dyDescent="0.15">
      <c r="A10" s="294" t="s">
        <v>99</v>
      </c>
      <c r="B10" s="294" t="s">
        <v>100</v>
      </c>
      <c r="C10" s="294" t="s">
        <v>104</v>
      </c>
      <c r="D10" s="28" t="s">
        <v>105</v>
      </c>
      <c r="E10" s="29">
        <v>28.31</v>
      </c>
      <c r="F10" s="29">
        <v>0.0</v>
      </c>
      <c r="G10" s="29">
        <v>0.0</v>
      </c>
      <c r="H10" s="29">
        <v>0.0</v>
      </c>
      <c r="I10" s="29">
        <v>0.0</v>
      </c>
      <c r="J10" s="29">
        <v>0.0</v>
      </c>
      <c r="K10" s="29">
        <v>0.0</v>
      </c>
      <c r="L10" s="29">
        <v>0.0</v>
      </c>
      <c r="M10" s="29">
        <v>0.0</v>
      </c>
      <c r="N10" s="29">
        <v>0.0</v>
      </c>
      <c r="O10" s="29">
        <v>0.0</v>
      </c>
      <c r="P10" s="29">
        <v>0.0</v>
      </c>
      <c r="Q10" s="29">
        <v>0.0</v>
      </c>
      <c r="R10" s="29">
        <v>0.0</v>
      </c>
      <c r="S10" s="29">
        <v>0.0</v>
      </c>
      <c r="T10" s="29">
        <v>1.01</v>
      </c>
      <c r="U10" s="29">
        <v>0.0</v>
      </c>
      <c r="V10" s="29">
        <v>0.0</v>
      </c>
      <c r="W10" s="29">
        <v>0.0</v>
      </c>
      <c r="X10" s="29">
        <v>0.0</v>
      </c>
      <c r="Y10" s="29">
        <v>0.0</v>
      </c>
      <c r="Z10" s="29">
        <v>0.0</v>
      </c>
      <c r="AA10" s="29">
        <v>0.81</v>
      </c>
      <c r="AB10" s="29">
        <v>1.69</v>
      </c>
      <c r="AC10" s="29">
        <v>0.0</v>
      </c>
      <c r="AD10" s="29">
        <v>0.0</v>
      </c>
      <c r="AE10" s="29">
        <v>0.0</v>
      </c>
      <c r="AF10" s="29">
        <v>2.32</v>
      </c>
      <c r="AG10" s="29">
        <v>1.8</v>
      </c>
      <c r="AH10" s="29">
        <v>20.68</v>
      </c>
      <c r="AI10" s="1"/>
      <c r="AJ10" s="1"/>
    </row>
    <row r="11" spans="1:36" ht="20.25" customHeight="1" x14ac:dyDescent="0.15">
      <c r="A11" s="294" t="s">
        <v>99</v>
      </c>
      <c r="B11" s="294" t="s">
        <v>100</v>
      </c>
      <c r="C11" s="294" t="s">
        <v>108</v>
      </c>
      <c r="D11" s="28" t="s">
        <v>109</v>
      </c>
      <c r="E11" s="29">
        <v>17.89</v>
      </c>
      <c r="F11" s="29">
        <v>1.0</v>
      </c>
      <c r="G11" s="29">
        <v>0.0</v>
      </c>
      <c r="H11" s="29">
        <v>0.0</v>
      </c>
      <c r="I11" s="29">
        <v>0.0</v>
      </c>
      <c r="J11" s="29">
        <v>0.0</v>
      </c>
      <c r="K11" s="29">
        <v>0.0</v>
      </c>
      <c r="L11" s="29">
        <v>0.2</v>
      </c>
      <c r="M11" s="29">
        <v>0.0</v>
      </c>
      <c r="N11" s="29">
        <v>2.15</v>
      </c>
      <c r="O11" s="29">
        <v>0.8</v>
      </c>
      <c r="P11" s="29">
        <v>0.0</v>
      </c>
      <c r="Q11" s="29">
        <v>0.2</v>
      </c>
      <c r="R11" s="29">
        <v>0.0</v>
      </c>
      <c r="S11" s="29">
        <v>0.0</v>
      </c>
      <c r="T11" s="29">
        <v>0.66</v>
      </c>
      <c r="U11" s="29">
        <v>2.0</v>
      </c>
      <c r="V11" s="29">
        <v>0.0</v>
      </c>
      <c r="W11" s="29">
        <v>0.0</v>
      </c>
      <c r="X11" s="29">
        <v>0.0</v>
      </c>
      <c r="Y11" s="29">
        <v>1.0</v>
      </c>
      <c r="Z11" s="29">
        <v>0.0</v>
      </c>
      <c r="AA11" s="29">
        <v>0.53</v>
      </c>
      <c r="AB11" s="29">
        <v>1.1</v>
      </c>
      <c r="AC11" s="29">
        <v>2.4</v>
      </c>
      <c r="AD11" s="29">
        <v>0.5</v>
      </c>
      <c r="AE11" s="29">
        <v>0.0</v>
      </c>
      <c r="AF11" s="29">
        <v>0.88</v>
      </c>
      <c r="AG11" s="29">
        <v>1.8</v>
      </c>
      <c r="AH11" s="29">
        <v>2.67</v>
      </c>
      <c r="AI11" s="1"/>
      <c r="AJ11" s="1"/>
    </row>
    <row r="12" spans="1:36" ht="20.25" customHeight="1" x14ac:dyDescent="0.15">
      <c r="A12" s="294" t="s">
        <v>99</v>
      </c>
      <c r="B12" s="294" t="s">
        <v>100</v>
      </c>
      <c r="C12" s="294" t="s">
        <v>110</v>
      </c>
      <c r="D12" s="28" t="s">
        <v>111</v>
      </c>
      <c r="E12" s="29">
        <v>111.94</v>
      </c>
      <c r="F12" s="29">
        <v>6.8</v>
      </c>
      <c r="G12" s="29">
        <v>1.2</v>
      </c>
      <c r="H12" s="29">
        <v>0.0</v>
      </c>
      <c r="I12" s="29">
        <v>0.2</v>
      </c>
      <c r="J12" s="29">
        <v>0.0</v>
      </c>
      <c r="K12" s="29">
        <v>0.0</v>
      </c>
      <c r="L12" s="29">
        <v>0.2</v>
      </c>
      <c r="M12" s="29">
        <v>0.0</v>
      </c>
      <c r="N12" s="29">
        <v>2.0</v>
      </c>
      <c r="O12" s="29">
        <v>3.2</v>
      </c>
      <c r="P12" s="29">
        <v>0.0</v>
      </c>
      <c r="Q12" s="29">
        <v>0.0</v>
      </c>
      <c r="R12" s="29">
        <v>0.0</v>
      </c>
      <c r="S12" s="29">
        <v>0.1</v>
      </c>
      <c r="T12" s="29">
        <v>4.57</v>
      </c>
      <c r="U12" s="29">
        <v>20.96</v>
      </c>
      <c r="V12" s="29">
        <v>0.0</v>
      </c>
      <c r="W12" s="29">
        <v>0.0</v>
      </c>
      <c r="X12" s="29">
        <v>0.0</v>
      </c>
      <c r="Y12" s="29">
        <v>0.0</v>
      </c>
      <c r="Z12" s="29">
        <v>0.0</v>
      </c>
      <c r="AA12" s="29">
        <v>3.65</v>
      </c>
      <c r="AB12" s="29">
        <v>7.62</v>
      </c>
      <c r="AC12" s="29">
        <v>1.2</v>
      </c>
      <c r="AD12" s="29">
        <v>0.0</v>
      </c>
      <c r="AE12" s="29">
        <v>0.0</v>
      </c>
      <c r="AF12" s="29">
        <v>6.55</v>
      </c>
      <c r="AG12" s="29">
        <v>1.8</v>
      </c>
      <c r="AH12" s="29">
        <v>51.89</v>
      </c>
      <c r="AI12" s="1"/>
      <c r="AJ12" s="1"/>
    </row>
    <row r="13" spans="1:36" ht="20.25" customHeight="1" x14ac:dyDescent="0.15">
      <c r="A13" s="294" t="s">
        <v>99</v>
      </c>
      <c r="B13" s="294" t="s">
        <v>100</v>
      </c>
      <c r="C13" s="294" t="s">
        <v>112</v>
      </c>
      <c r="D13" s="28" t="s">
        <v>113</v>
      </c>
      <c r="E13" s="29">
        <v>162.76</v>
      </c>
      <c r="F13" s="29">
        <v>6.5</v>
      </c>
      <c r="G13" s="29">
        <v>1.25</v>
      </c>
      <c r="H13" s="29">
        <v>0.0</v>
      </c>
      <c r="I13" s="29">
        <v>0.0</v>
      </c>
      <c r="J13" s="29">
        <v>1.8</v>
      </c>
      <c r="K13" s="29">
        <v>5.3</v>
      </c>
      <c r="L13" s="29">
        <v>2.0</v>
      </c>
      <c r="M13" s="29">
        <v>0.0</v>
      </c>
      <c r="N13" s="29">
        <v>0.7</v>
      </c>
      <c r="O13" s="29">
        <v>11.7</v>
      </c>
      <c r="P13" s="29">
        <v>0.0</v>
      </c>
      <c r="Q13" s="29">
        <v>3.0</v>
      </c>
      <c r="R13" s="29">
        <v>1.0</v>
      </c>
      <c r="S13" s="29">
        <v>2.5</v>
      </c>
      <c r="T13" s="29">
        <v>5.46</v>
      </c>
      <c r="U13" s="29">
        <v>3.7</v>
      </c>
      <c r="V13" s="29">
        <v>0.0</v>
      </c>
      <c r="W13" s="29">
        <v>0.0</v>
      </c>
      <c r="X13" s="29">
        <v>0.0</v>
      </c>
      <c r="Y13" s="29">
        <v>1.0</v>
      </c>
      <c r="Z13" s="29">
        <v>0.0</v>
      </c>
      <c r="AA13" s="29">
        <v>4.21</v>
      </c>
      <c r="AB13" s="29">
        <v>15.01</v>
      </c>
      <c r="AC13" s="29">
        <v>7.6</v>
      </c>
      <c r="AD13" s="29">
        <v>0.0</v>
      </c>
      <c r="AE13" s="29">
        <v>1.4</v>
      </c>
      <c r="AF13" s="29">
        <v>8.35</v>
      </c>
      <c r="AG13" s="29">
        <v>5.6</v>
      </c>
      <c r="AH13" s="29">
        <v>74.68</v>
      </c>
      <c r="AI13" s="1"/>
      <c r="AJ13" s="1"/>
    </row>
    <row r="14" spans="1:36" ht="20.25" customHeight="1" x14ac:dyDescent="0.15">
      <c r="A14" s="294" t="s">
        <v>99</v>
      </c>
      <c r="B14" s="294" t="s">
        <v>100</v>
      </c>
      <c r="C14" s="294" t="s">
        <v>114</v>
      </c>
      <c r="D14" s="28" t="s">
        <v>115</v>
      </c>
      <c r="E14" s="29">
        <v>13.54</v>
      </c>
      <c r="F14" s="29">
        <v>0.0</v>
      </c>
      <c r="G14" s="29">
        <v>0.0</v>
      </c>
      <c r="H14" s="29">
        <v>0.0</v>
      </c>
      <c r="I14" s="29">
        <v>0.0</v>
      </c>
      <c r="J14" s="29">
        <v>0.0</v>
      </c>
      <c r="K14" s="29">
        <v>0.0</v>
      </c>
      <c r="L14" s="29">
        <v>0.0</v>
      </c>
      <c r="M14" s="29">
        <v>0.0</v>
      </c>
      <c r="N14" s="29">
        <v>0.0</v>
      </c>
      <c r="O14" s="29">
        <v>0.0</v>
      </c>
      <c r="P14" s="29">
        <v>0.0</v>
      </c>
      <c r="Q14" s="29">
        <v>0.0</v>
      </c>
      <c r="R14" s="29">
        <v>0.0</v>
      </c>
      <c r="S14" s="29">
        <v>0.0</v>
      </c>
      <c r="T14" s="29">
        <v>0.59</v>
      </c>
      <c r="U14" s="29">
        <v>0.0</v>
      </c>
      <c r="V14" s="29">
        <v>0.0</v>
      </c>
      <c r="W14" s="29">
        <v>0.0</v>
      </c>
      <c r="X14" s="29">
        <v>0.0</v>
      </c>
      <c r="Y14" s="29">
        <v>0.0</v>
      </c>
      <c r="Z14" s="29">
        <v>0.0</v>
      </c>
      <c r="AA14" s="29">
        <v>0.47</v>
      </c>
      <c r="AB14" s="29">
        <v>0.98</v>
      </c>
      <c r="AC14" s="29">
        <v>0.0</v>
      </c>
      <c r="AD14" s="29">
        <v>0.0</v>
      </c>
      <c r="AE14" s="29">
        <v>0.0</v>
      </c>
      <c r="AF14" s="29">
        <v>0.9</v>
      </c>
      <c r="AG14" s="29">
        <v>0.0</v>
      </c>
      <c r="AH14" s="29">
        <v>10.6</v>
      </c>
      <c r="AI14" s="1"/>
      <c r="AJ14" s="1"/>
    </row>
    <row r="15" spans="1:36" ht="20.25" customHeight="1" x14ac:dyDescent="0.15">
      <c r="A15" s="246" t="s">
        <v>99</v>
      </c>
      <c r="B15" s="246" t="s">
        <v>100</v>
      </c>
      <c r="C15" s="295" t="s">
        <v>116</v>
      </c>
      <c r="D15" s="246" t="s">
        <v>117</v>
      </c>
      <c r="E15" s="247">
        <v>158.38</v>
      </c>
      <c r="F15" s="247">
        <v>2.5</v>
      </c>
      <c r="G15" s="247">
        <v>1.8</v>
      </c>
      <c r="H15" s="247">
        <v>0.0</v>
      </c>
      <c r="I15" s="247">
        <v>0.0</v>
      </c>
      <c r="J15" s="247">
        <v>0.0</v>
      </c>
      <c r="K15" s="247">
        <v>0.0</v>
      </c>
      <c r="L15" s="247">
        <v>0.2</v>
      </c>
      <c r="M15" s="247">
        <v>0.0</v>
      </c>
      <c r="N15" s="247">
        <v>0.0</v>
      </c>
      <c r="O15" s="247">
        <v>3.0</v>
      </c>
      <c r="P15" s="247">
        <v>0.0</v>
      </c>
      <c r="Q15" s="247">
        <v>0.0</v>
      </c>
      <c r="R15" s="247">
        <v>0.0</v>
      </c>
      <c r="S15" s="247">
        <v>0.0</v>
      </c>
      <c r="T15" s="247">
        <v>1.09</v>
      </c>
      <c r="U15" s="247">
        <v>1.5</v>
      </c>
      <c r="V15" s="247">
        <v>0.0</v>
      </c>
      <c r="W15" s="247">
        <v>0.0</v>
      </c>
      <c r="X15" s="247">
        <v>0.0</v>
      </c>
      <c r="Y15" s="247">
        <v>0.0</v>
      </c>
      <c r="Z15" s="247">
        <v>0.0</v>
      </c>
      <c r="AA15" s="247">
        <v>0.87</v>
      </c>
      <c r="AB15" s="247">
        <v>1.82</v>
      </c>
      <c r="AC15" s="247">
        <v>1.0</v>
      </c>
      <c r="AD15" s="247">
        <v>2.0</v>
      </c>
      <c r="AE15" s="247">
        <v>0.0</v>
      </c>
      <c r="AF15" s="247">
        <v>1.45</v>
      </c>
      <c r="AG15" s="247">
        <v>1.8</v>
      </c>
      <c r="AH15" s="247">
        <v>139.35</v>
      </c>
      <c r="AI15" s="1"/>
      <c r="AJ15" s="1"/>
    </row>
    <row r="16" spans="1:36" ht="20.25" customHeight="1" x14ac:dyDescent="0.15">
      <c r="A16" s="294" t="s">
        <v>94</v>
      </c>
      <c r="B16" s="294" t="s">
        <v>104</v>
      </c>
      <c r="C16" s="28"/>
      <c r="D16" s="17" t="s">
        <v>118</v>
      </c>
      <c r="E16" s="29">
        <v>10.93</v>
      </c>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v>10.93</v>
      </c>
      <c r="AI16" s="1"/>
      <c r="AJ16" s="1"/>
    </row>
    <row r="17" spans="1:36" ht="20.25" customHeight="1" x14ac:dyDescent="0.15">
      <c r="A17" s="249">
        <v>208.0</v>
      </c>
      <c r="B17" s="249" t="s">
        <v>104</v>
      </c>
      <c r="C17" s="249" t="s">
        <v>97</v>
      </c>
      <c r="D17" s="17" t="s">
        <v>119</v>
      </c>
      <c r="E17" s="224">
        <v>9.85</v>
      </c>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v>9.85</v>
      </c>
      <c r="AI17" s="1"/>
      <c r="AJ17" s="1"/>
    </row>
    <row r="18" spans="1:36" ht="20.25" customHeight="1" x14ac:dyDescent="0.15">
      <c r="A18" s="249" t="s">
        <v>94</v>
      </c>
      <c r="B18" s="249" t="s">
        <v>104</v>
      </c>
      <c r="C18" s="296" t="s">
        <v>102</v>
      </c>
      <c r="D18" s="17" t="s">
        <v>120</v>
      </c>
      <c r="E18" s="224">
        <v>1.08</v>
      </c>
      <c r="F18" s="224"/>
      <c r="G18" s="224"/>
      <c r="H18" s="224"/>
      <c r="I18" s="224"/>
      <c r="J18" s="224"/>
      <c r="K18" s="224"/>
      <c r="L18" s="224"/>
      <c r="M18" s="224"/>
      <c r="N18" s="224"/>
      <c r="O18" s="224"/>
      <c r="P18" s="224"/>
      <c r="Q18" s="224"/>
      <c r="R18" s="224"/>
      <c r="S18" s="224"/>
      <c r="T18" s="224"/>
      <c r="U18" s="224"/>
      <c r="V18" s="224"/>
      <c r="W18" s="224"/>
      <c r="X18" s="224"/>
      <c r="Y18" s="245"/>
      <c r="Z18" s="224"/>
      <c r="AA18" s="224"/>
      <c r="AB18" s="224"/>
      <c r="AC18" s="224"/>
      <c r="AD18" s="224"/>
      <c r="AE18" s="224"/>
      <c r="AF18" s="224"/>
      <c r="AG18" s="224"/>
      <c r="AH18" s="224">
        <v>1.08</v>
      </c>
      <c r="AI18" s="1"/>
      <c r="AJ18" s="1"/>
    </row>
    <row r="19" spans="1:36" ht="20.2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0.25" customHeight="1" x14ac:dyDescent="0.15">
      <c r="A20" s="1"/>
      <c r="B20" s="1"/>
      <c r="C20" s="1"/>
      <c r="D20" s="7"/>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20.25" customHeight="1" x14ac:dyDescent="0.15">
      <c r="A21" s="1"/>
      <c r="B21" s="1"/>
      <c r="C21" s="1"/>
      <c r="D21" s="7"/>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2.75" customHeight="1" x14ac:dyDescent="0.15">
      <c r="A23" s="1"/>
      <c r="B23" s="1"/>
      <c r="C23" s="1"/>
      <c r="D23" s="7"/>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sheetData>
  <sheetProtection formatCells="0" formatColumns="0" formatRows="0"/>
  <mergeCells count="31">
    <mergeCell ref="AB4:AB5"/>
    <mergeCell ref="AC4:AC5"/>
    <mergeCell ref="AH4:AH5"/>
    <mergeCell ref="AE4:AE5"/>
    <mergeCell ref="AD4:AD5"/>
    <mergeCell ref="AF4:AF5"/>
    <mergeCell ref="AG4:AG5"/>
    <mergeCell ref="H4:H5"/>
    <mergeCell ref="I4:I5"/>
    <mergeCell ref="J4:J5"/>
    <mergeCell ref="K4:K5"/>
    <mergeCell ref="D4:D5"/>
    <mergeCell ref="E4:E5"/>
    <mergeCell ref="F4:F5"/>
    <mergeCell ref="G4:G5"/>
    <mergeCell ref="P4:P5"/>
    <mergeCell ref="Q4:Q5"/>
    <mergeCell ref="R4:R5"/>
    <mergeCell ref="S4:S5"/>
    <mergeCell ref="L4:L5"/>
    <mergeCell ref="M4:M5"/>
    <mergeCell ref="N4:N5"/>
    <mergeCell ref="O4:O5"/>
    <mergeCell ref="X4:X5"/>
    <mergeCell ref="Y4:Y5"/>
    <mergeCell ref="Z4:Z5"/>
    <mergeCell ref="AA4:AA5"/>
    <mergeCell ref="T4:T5"/>
    <mergeCell ref="U4:U5"/>
    <mergeCell ref="V4:V5"/>
    <mergeCell ref="W4:W5"/>
  </mergeCells>
  <phoneticPr fontId="0" type="noConversion"/>
  <pageMargins left="0.7499062639521802" right="0.7499062639521802" top="0.9998749560258521" bottom="0.9998749560258521" header="0.49993747801292604" footer="0.49993747801292604"/>
  <pageSetup paperSize="9" scale="45" orientation="landscape" firstPageNumber="0" useFirstPageNumber="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2"/>
  <sheetViews>
    <sheetView showGridLines="0" showZeros="0" zoomScaleNormal="100" topLeftCell="A1" workbookViewId="0">
      <selection activeCell="D10" sqref="D10"/>
    </sheetView>
  </sheetViews>
  <sheetFormatPr defaultRowHeight="12.75" customHeight="1" defaultColWidth="8.0" x14ac:dyDescent="0.15"/>
  <cols>
    <col min="1" max="1" width="9.0" customWidth="1" style="8"/>
    <col min="2" max="2" width="6.5" customWidth="1" style="8"/>
    <col min="3" max="3" width="6.166666666666667" customWidth="1" style="8"/>
    <col min="4" max="4" width="27.0" customWidth="1" style="8"/>
    <col min="5" max="5" width="15.0" customWidth="1" style="8"/>
    <col min="6" max="16" width="11.833333333333334" customWidth="1" style="8"/>
    <col min="17" max="238" width="9.166666666666666" customWidth="1" style="8"/>
    <col min="239" max="16384" width="9.0" customWidth="1" style="8"/>
  </cols>
  <sheetData>
    <row r="1" spans="1:18" ht="17.25" customHeight="1" x14ac:dyDescent="0.15">
      <c r="A1" s="100" t="s">
        <v>196</v>
      </c>
      <c r="B1" s="1"/>
      <c r="C1" s="1"/>
      <c r="D1" s="1"/>
      <c r="E1" s="1"/>
      <c r="F1" s="1"/>
      <c r="G1" s="1"/>
      <c r="H1" s="1"/>
      <c r="I1" s="1"/>
      <c r="J1" s="1"/>
      <c r="K1" s="1"/>
      <c r="L1" s="1"/>
      <c r="M1" s="1"/>
      <c r="N1" s="1"/>
      <c r="O1" s="1"/>
      <c r="P1" s="119"/>
      <c r="Q1" s="1"/>
      <c r="R1" s="1"/>
    </row>
    <row r="2" spans="1:18" ht="24.75" customHeight="1" x14ac:dyDescent="0.15">
      <c r="A2" s="373" t="s">
        <v>197</v>
      </c>
      <c r="B2" s="120"/>
      <c r="C2" s="120"/>
      <c r="D2" s="120"/>
      <c r="E2" s="120"/>
      <c r="F2" s="120"/>
      <c r="G2" s="120"/>
      <c r="H2" s="120"/>
      <c r="I2" s="121"/>
      <c r="J2" s="121"/>
      <c r="K2" s="121"/>
      <c r="L2" s="121"/>
      <c r="M2" s="121"/>
      <c r="N2" s="121"/>
      <c r="O2" s="121"/>
      <c r="P2" s="121"/>
      <c r="Q2" s="1"/>
      <c r="R2" s="1"/>
    </row>
    <row r="3" spans="1:18" ht="17.25" customHeight="1" x14ac:dyDescent="0.15">
      <c r="A3" s="1"/>
      <c r="B3" s="1"/>
      <c r="C3" s="1"/>
      <c r="D3" s="1"/>
      <c r="E3" s="1"/>
      <c r="F3" s="1"/>
      <c r="G3" s="1"/>
      <c r="H3" s="1"/>
      <c r="I3" s="1"/>
      <c r="J3" s="1"/>
      <c r="K3" s="1"/>
      <c r="L3" s="1"/>
      <c r="M3" s="1"/>
      <c r="N3" s="1"/>
      <c r="O3" s="1"/>
      <c r="P3" s="129" t="s">
        <v>140</v>
      </c>
      <c r="Q3" s="1"/>
      <c r="R3" s="1"/>
    </row>
    <row r="4" spans="1:18" ht="22.5" customHeight="1" x14ac:dyDescent="0.15">
      <c r="A4" s="123" t="s">
        <v>89</v>
      </c>
      <c r="B4" s="124"/>
      <c r="C4" s="125"/>
      <c r="D4" s="301" t="s">
        <v>141</v>
      </c>
      <c r="E4" s="303" t="s">
        <v>50</v>
      </c>
      <c r="F4" s="305" t="s">
        <v>198</v>
      </c>
      <c r="G4" s="307" t="s">
        <v>199</v>
      </c>
      <c r="H4" s="301" t="s">
        <v>200</v>
      </c>
      <c r="I4" s="301" t="s">
        <v>201</v>
      </c>
      <c r="J4" s="301" t="s">
        <v>202</v>
      </c>
      <c r="K4" s="301" t="s">
        <v>203</v>
      </c>
      <c r="L4" s="301" t="s">
        <v>163</v>
      </c>
      <c r="M4" s="308" t="s">
        <v>204</v>
      </c>
      <c r="N4" s="308" t="s">
        <v>205</v>
      </c>
      <c r="O4" s="308" t="s">
        <v>206</v>
      </c>
      <c r="P4" s="308" t="s">
        <v>207</v>
      </c>
      <c r="Q4" s="1"/>
      <c r="R4" s="1"/>
    </row>
    <row r="5" spans="1:18" ht="27.75" customHeight="1" x14ac:dyDescent="0.15">
      <c r="A5" s="255" t="s">
        <v>91</v>
      </c>
      <c r="B5" s="255" t="s">
        <v>92</v>
      </c>
      <c r="C5" s="256" t="s">
        <v>93</v>
      </c>
      <c r="D5" s="300"/>
      <c r="E5" s="302"/>
      <c r="F5" s="304"/>
      <c r="G5" s="306"/>
      <c r="H5" s="300"/>
      <c r="I5" s="300"/>
      <c r="J5" s="300"/>
      <c r="K5" s="300"/>
      <c r="L5" s="300"/>
      <c r="M5" s="302"/>
      <c r="N5" s="302"/>
      <c r="O5" s="302"/>
      <c r="P5" s="302"/>
      <c r="Q5" s="1"/>
      <c r="R5" s="1"/>
    </row>
    <row r="6" spans="1:18" ht="27.75" customHeight="1" x14ac:dyDescent="0.15">
      <c r="A6" s="261">
        <v>208.0</v>
      </c>
      <c r="B6" s="298" t="s">
        <v>104</v>
      </c>
      <c r="C6" s="261"/>
      <c r="D6" s="17" t="s">
        <v>118</v>
      </c>
      <c r="E6" s="264">
        <v>6.64</v>
      </c>
      <c r="F6" s="189"/>
      <c r="G6" s="189"/>
      <c r="H6" s="189"/>
      <c r="I6" s="189"/>
      <c r="J6" s="189"/>
      <c r="K6" s="189"/>
      <c r="L6" s="189"/>
      <c r="M6" s="189"/>
      <c r="N6" s="189"/>
      <c r="O6" s="189"/>
      <c r="P6" s="264">
        <v>6.64</v>
      </c>
      <c r="Q6" s="1"/>
      <c r="R6" s="1"/>
    </row>
    <row r="7" spans="1:18" ht="27.75" customHeight="1" x14ac:dyDescent="0.15">
      <c r="A7" s="299" t="s">
        <v>94</v>
      </c>
      <c r="B7" s="262" t="s">
        <v>104</v>
      </c>
      <c r="C7" s="299" t="s">
        <v>97</v>
      </c>
      <c r="D7" s="244" t="s">
        <v>119</v>
      </c>
      <c r="E7" s="264">
        <v>5.87</v>
      </c>
      <c r="F7" s="189"/>
      <c r="G7" s="189"/>
      <c r="H7" s="189"/>
      <c r="I7" s="189"/>
      <c r="J7" s="189"/>
      <c r="K7" s="189"/>
      <c r="L7" s="189"/>
      <c r="M7" s="189"/>
      <c r="N7" s="189"/>
      <c r="O7" s="189"/>
      <c r="P7" s="264">
        <v>5.87</v>
      </c>
      <c r="Q7" s="1"/>
      <c r="R7" s="1"/>
    </row>
    <row r="8" spans="1:18" s="8" customFormat="1" ht="23.25" customHeight="1" x14ac:dyDescent="0.15">
      <c r="A8" s="299" t="s">
        <v>94</v>
      </c>
      <c r="B8" s="262" t="s">
        <v>104</v>
      </c>
      <c r="C8" s="299" t="s">
        <v>102</v>
      </c>
      <c r="D8" s="244" t="s">
        <v>120</v>
      </c>
      <c r="E8" s="265">
        <v>0.77</v>
      </c>
      <c r="F8" s="42"/>
      <c r="G8" s="42"/>
      <c r="H8" s="42"/>
      <c r="I8" s="42"/>
      <c r="J8" s="42"/>
      <c r="K8" s="42"/>
      <c r="L8" s="42"/>
      <c r="M8" s="42"/>
      <c r="N8" s="42"/>
      <c r="O8" s="42"/>
      <c r="P8" s="265">
        <v>0.77</v>
      </c>
      <c r="Q8" s="1"/>
      <c r="R8" s="1"/>
    </row>
    <row r="9" spans="1:18" ht="12.75" customHeight="1" x14ac:dyDescent="0.15">
      <c r="A9" s="8"/>
      <c r="B9" s="8"/>
      <c r="C9" s="8"/>
      <c r="D9" s="8"/>
      <c r="E9" s="8"/>
      <c r="F9" s="8"/>
      <c r="G9" s="8"/>
      <c r="H9" s="8"/>
      <c r="I9" s="8"/>
      <c r="J9" s="8"/>
      <c r="K9" s="8"/>
      <c r="L9" s="8"/>
      <c r="M9" s="1"/>
      <c r="N9" s="8"/>
      <c r="O9" s="8"/>
      <c r="P9" s="1"/>
      <c r="Q9" s="1"/>
      <c r="R9" s="1"/>
    </row>
    <row r="10" spans="1:18" ht="12.75" customHeight="1" x14ac:dyDescent="0.15">
      <c r="A10" s="8"/>
      <c r="B10" s="8"/>
      <c r="C10" s="8"/>
      <c r="D10" s="8"/>
      <c r="E10" s="8"/>
      <c r="F10" s="8"/>
      <c r="G10" s="8"/>
      <c r="H10" s="8"/>
      <c r="I10" s="8"/>
      <c r="J10" s="1"/>
      <c r="K10" s="1"/>
      <c r="L10" s="1"/>
      <c r="M10" s="1"/>
      <c r="N10" s="1"/>
      <c r="O10" s="1"/>
      <c r="P10" s="1"/>
      <c r="Q10" s="1"/>
      <c r="R10" s="1"/>
    </row>
    <row r="11" spans="1:18" ht="12.75" customHeight="1" x14ac:dyDescent="0.15">
      <c r="A11" s="8"/>
      <c r="B11" s="8"/>
      <c r="C11" s="8"/>
      <c r="D11" s="8"/>
      <c r="E11" s="8"/>
      <c r="F11" s="8"/>
      <c r="G11" s="1"/>
      <c r="H11" s="1"/>
      <c r="I11" s="8"/>
      <c r="J11" s="1"/>
      <c r="K11" s="1"/>
      <c r="L11" s="1"/>
      <c r="M11" s="1"/>
      <c r="N11" s="1"/>
      <c r="O11" s="1"/>
      <c r="P11" s="1"/>
      <c r="Q11" s="1"/>
      <c r="R11" s="1"/>
    </row>
    <row r="12" spans="1:18" ht="12.75" customHeight="1" x14ac:dyDescent="0.15">
      <c r="A12" s="8"/>
      <c r="B12" s="8"/>
      <c r="C12" s="8"/>
      <c r="D12" s="1"/>
      <c r="E12" s="8"/>
      <c r="F12" s="1"/>
      <c r="G12" s="8"/>
      <c r="H12" s="8"/>
      <c r="I12" s="8"/>
      <c r="J12" s="8"/>
      <c r="K12" s="8"/>
      <c r="L12" s="8"/>
      <c r="M12" s="8"/>
      <c r="N12" s="8"/>
      <c r="O12" s="8"/>
      <c r="P12" s="1"/>
      <c r="Q12" s="1"/>
      <c r="R12" s="122"/>
    </row>
    <row r="13" spans="1:18" ht="12.75" customHeight="1" x14ac:dyDescent="0.15">
      <c r="A13" s="8"/>
      <c r="B13" s="8"/>
      <c r="C13" s="8"/>
      <c r="D13" s="8"/>
      <c r="E13" s="8"/>
      <c r="F13" s="8"/>
      <c r="G13" s="8"/>
      <c r="H13" s="8"/>
      <c r="I13" s="8"/>
      <c r="J13" s="8"/>
      <c r="K13" s="8"/>
      <c r="L13" s="8"/>
      <c r="M13" s="8"/>
      <c r="N13" s="8"/>
      <c r="O13" s="8"/>
      <c r="P13" s="1"/>
      <c r="Q13" s="1"/>
      <c r="R13" s="1"/>
    </row>
    <row r="14" spans="1:18" ht="12.75" customHeight="1" x14ac:dyDescent="0.15">
      <c r="A14" s="8"/>
      <c r="B14" s="8"/>
      <c r="C14" s="8"/>
      <c r="D14" s="8"/>
      <c r="E14" s="8"/>
      <c r="F14" s="8"/>
      <c r="G14" s="8"/>
      <c r="H14" s="8"/>
      <c r="I14" s="8"/>
      <c r="J14" s="8"/>
      <c r="K14" s="8"/>
      <c r="L14" s="8"/>
      <c r="M14" s="8"/>
      <c r="N14" s="8"/>
      <c r="O14" s="8"/>
      <c r="P14" s="1"/>
      <c r="Q14" s="1"/>
      <c r="R14" s="1"/>
    </row>
    <row r="15" spans="1:18" ht="12.75" customHeight="1" x14ac:dyDescent="0.15">
      <c r="A15" s="8"/>
      <c r="B15" s="8"/>
      <c r="C15" s="8"/>
      <c r="D15" s="8"/>
      <c r="E15" s="8"/>
      <c r="F15" s="8"/>
      <c r="G15" s="8"/>
      <c r="H15" s="8"/>
      <c r="I15" s="8"/>
      <c r="J15" s="8"/>
      <c r="K15" s="8"/>
      <c r="L15" s="8"/>
      <c r="M15" s="8"/>
      <c r="N15" s="8"/>
      <c r="O15" s="8"/>
      <c r="P15" s="1"/>
      <c r="Q15" s="1"/>
      <c r="R15" s="1"/>
    </row>
    <row r="16" spans="1:18" ht="12.75" customHeight="1" x14ac:dyDescent="0.15">
      <c r="A16" s="8"/>
      <c r="B16" s="8"/>
      <c r="C16" s="8"/>
      <c r="D16" s="8"/>
      <c r="E16" s="8"/>
      <c r="F16" s="8"/>
      <c r="G16" s="8"/>
      <c r="H16" s="8"/>
      <c r="I16" s="8"/>
      <c r="J16" s="8"/>
      <c r="K16" s="8"/>
      <c r="L16" s="8"/>
      <c r="M16" s="8"/>
      <c r="N16" s="8"/>
      <c r="O16" s="8"/>
      <c r="P16" s="1"/>
      <c r="Q16" s="1"/>
      <c r="R16" s="1"/>
    </row>
    <row r="17" spans="1:18" ht="12.75" customHeight="1" x14ac:dyDescent="0.15">
      <c r="A17" s="8"/>
      <c r="B17" s="8"/>
      <c r="C17" s="8"/>
      <c r="D17" s="8"/>
      <c r="E17" s="8"/>
      <c r="F17" s="8"/>
      <c r="G17" s="8"/>
      <c r="H17" s="8"/>
      <c r="I17" s="8"/>
      <c r="J17" s="8"/>
      <c r="K17" s="8"/>
      <c r="L17" s="8"/>
      <c r="M17" s="8"/>
      <c r="N17" s="8"/>
      <c r="O17" s="8"/>
      <c r="P17" s="1"/>
      <c r="Q17" s="1"/>
      <c r="R17" s="1"/>
    </row>
    <row r="18" spans="1:18" ht="12.75" customHeight="1" x14ac:dyDescent="0.15">
      <c r="A18" s="1"/>
      <c r="B18" s="1"/>
      <c r="C18" s="1"/>
      <c r="D18" s="1"/>
      <c r="E18" s="1"/>
      <c r="F18" s="8"/>
      <c r="G18" s="1"/>
      <c r="H18" s="1"/>
      <c r="I18" s="1"/>
      <c r="J18" s="1"/>
      <c r="K18" s="1"/>
      <c r="L18" s="1"/>
      <c r="M18" s="1"/>
      <c r="N18" s="1"/>
      <c r="O18" s="1"/>
      <c r="P18" s="1"/>
      <c r="Q18" s="1"/>
      <c r="R18" s="1"/>
    </row>
    <row r="19" spans="1:18" ht="12.75" customHeight="1" x14ac:dyDescent="0.15">
      <c r="A19" s="1"/>
      <c r="B19" s="1"/>
      <c r="C19" s="1"/>
      <c r="D19" s="1"/>
      <c r="E19" s="1"/>
      <c r="F19" s="8"/>
      <c r="G19" s="1"/>
      <c r="H19" s="1"/>
      <c r="I19" s="1"/>
      <c r="J19" s="1"/>
      <c r="K19" s="1"/>
      <c r="L19" s="1"/>
      <c r="M19" s="1"/>
      <c r="N19" s="1"/>
      <c r="O19" s="1"/>
      <c r="P19" s="1"/>
      <c r="Q19" s="1"/>
      <c r="R19" s="1"/>
    </row>
    <row r="20" spans="1:18" ht="12.75" customHeight="1" x14ac:dyDescent="0.15">
      <c r="A20" s="1"/>
      <c r="B20" s="1"/>
      <c r="C20" s="1"/>
      <c r="D20" s="1"/>
      <c r="E20" s="8"/>
      <c r="F20" s="8"/>
      <c r="G20" s="1"/>
      <c r="H20" s="1"/>
      <c r="I20" s="1"/>
      <c r="J20" s="1"/>
      <c r="K20" s="1"/>
      <c r="L20" s="1"/>
      <c r="M20" s="1"/>
      <c r="N20" s="1"/>
      <c r="O20" s="1"/>
      <c r="P20" s="1"/>
      <c r="Q20" s="1"/>
      <c r="R20" s="1"/>
    </row>
    <row r="21" spans="1:18" ht="12.75" customHeight="1" x14ac:dyDescent="0.15">
      <c r="A21" s="1"/>
      <c r="B21" s="1"/>
      <c r="C21" s="1"/>
      <c r="D21" s="8"/>
      <c r="E21" s="1"/>
      <c r="F21" s="8"/>
      <c r="G21" s="1"/>
      <c r="H21" s="1"/>
      <c r="I21" s="1"/>
      <c r="J21" s="1"/>
      <c r="K21" s="1"/>
      <c r="L21" s="1"/>
      <c r="M21" s="1"/>
      <c r="N21" s="1"/>
      <c r="O21" s="1"/>
      <c r="P21" s="1"/>
      <c r="Q21" s="1"/>
      <c r="R21" s="1"/>
    </row>
    <row r="22" spans="1:18" ht="12.75" customHeight="1" x14ac:dyDescent="0.15">
      <c r="A22" s="1"/>
      <c r="B22" s="1"/>
      <c r="C22" s="1"/>
      <c r="D22" s="8"/>
      <c r="E22" s="1"/>
      <c r="F22" s="1"/>
      <c r="G22" s="1"/>
      <c r="H22" s="1"/>
      <c r="I22" s="1"/>
      <c r="J22" s="1"/>
      <c r="K22" s="1"/>
      <c r="L22" s="1"/>
      <c r="M22" s="1"/>
      <c r="N22" s="1"/>
      <c r="O22" s="1"/>
      <c r="P22" s="1"/>
      <c r="Q22" s="1"/>
      <c r="R22" s="1"/>
    </row>
  </sheetData>
  <sheetProtection formatCells="0" formatColumns="0" formatRows="0"/>
  <mergeCells count="13">
    <mergeCell ref="D4:D5"/>
    <mergeCell ref="E4:E5"/>
    <mergeCell ref="F4:F5"/>
    <mergeCell ref="G4:G5"/>
    <mergeCell ref="P4:P5"/>
    <mergeCell ref="K4:K5"/>
    <mergeCell ref="L4:L5"/>
    <mergeCell ref="M4:M5"/>
    <mergeCell ref="N4:N5"/>
    <mergeCell ref="H4:H5"/>
    <mergeCell ref="I4:I5"/>
    <mergeCell ref="J4:J5"/>
    <mergeCell ref="O4:O5"/>
  </mergeCells>
  <phoneticPr fontId="0" type="noConversion"/>
  <pageMargins left="0.7499062639521802" right="0.7499062639521802" top="0.9998749560258521" bottom="0.9998749560258521" header="0.49993747801292604" footer="0.49993747801292604"/>
  <pageSetup paperSize="9" scale="75" orientation="landscape" firstPageNumber="0" useFirstPageNumber="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2"/>
  <sheetViews>
    <sheetView showGridLines="0" showZeros="0" zoomScaleNormal="100" topLeftCell="A1" workbookViewId="0">
      <selection activeCell="C14" sqref="C14"/>
    </sheetView>
  </sheetViews>
  <sheetFormatPr defaultRowHeight="25.5" customHeight="1" defaultColWidth="8.0" x14ac:dyDescent="0.15"/>
  <cols>
    <col min="1" max="1" width="46.833333333333336" customWidth="1" style="1"/>
    <col min="2" max="2" width="32.666666666666664" customWidth="1" style="1"/>
    <col min="3" max="3" width="41.833333333333336" customWidth="1" style="1"/>
    <col min="4" max="4" width="27.833333333333332" customWidth="1" style="1"/>
    <col min="5" max="16384" width="9.0" customWidth="1" style="1"/>
  </cols>
  <sheetData>
    <row r="1" spans="1:9" ht="21.0" customHeight="1" x14ac:dyDescent="0.15">
      <c r="A1" s="100" t="s">
        <v>208</v>
      </c>
      <c r="B1" s="91"/>
      <c r="C1" s="91"/>
      <c r="D1" s="91"/>
      <c r="E1" s="1"/>
      <c r="F1" s="1"/>
      <c r="G1" s="1"/>
      <c r="H1" s="1"/>
      <c r="I1" s="1"/>
    </row>
    <row r="2" spans="1:9" ht="21.0" customHeight="1" x14ac:dyDescent="0.15">
      <c r="A2" s="374" t="s">
        <v>209</v>
      </c>
      <c r="B2" s="309"/>
      <c r="C2" s="309"/>
      <c r="D2" s="309"/>
      <c r="E2" s="131"/>
      <c r="F2" s="131"/>
      <c r="G2" s="131"/>
      <c r="H2" s="131"/>
      <c r="I2" s="131"/>
    </row>
    <row r="3" spans="1:9" ht="21.0" customHeight="1" x14ac:dyDescent="0.15">
      <c r="A3" s="1"/>
      <c r="B3" s="132"/>
      <c r="C3" s="81"/>
      <c r="D3" s="129" t="s">
        <v>140</v>
      </c>
      <c r="E3" s="1"/>
      <c r="F3" s="1"/>
      <c r="G3" s="1"/>
      <c r="H3" s="1"/>
      <c r="I3" s="1"/>
    </row>
    <row r="4" spans="1:9" ht="22.5" customHeight="1" x14ac:dyDescent="0.15">
      <c r="A4" s="133" t="s">
        <v>210</v>
      </c>
      <c r="B4" s="133"/>
      <c r="C4" s="133" t="s">
        <v>211</v>
      </c>
      <c r="D4" s="133"/>
      <c r="E4" s="1"/>
      <c r="F4" s="1"/>
      <c r="G4" s="1"/>
      <c r="H4" s="1"/>
      <c r="I4" s="1"/>
    </row>
    <row r="5" spans="1:9" ht="22.5" customHeight="1" x14ac:dyDescent="0.15">
      <c r="A5" s="94" t="s">
        <v>212</v>
      </c>
      <c r="B5" s="94" t="s">
        <v>6</v>
      </c>
      <c r="C5" s="134" t="s">
        <v>213</v>
      </c>
      <c r="D5" s="94" t="s">
        <v>6</v>
      </c>
      <c r="E5" s="1"/>
      <c r="F5" s="1"/>
      <c r="G5" s="1"/>
      <c r="H5" s="1"/>
      <c r="I5" s="1"/>
    </row>
    <row r="6" spans="1:9" s="1" customFormat="1" ht="22.5" customHeight="1" x14ac:dyDescent="0.15">
      <c r="A6" s="135" t="s">
        <v>51</v>
      </c>
      <c r="B6" s="90">
        <v>2644.3</v>
      </c>
      <c r="C6" s="137" t="s">
        <v>8</v>
      </c>
      <c r="D6" s="90">
        <v>0.0</v>
      </c>
      <c r="F6" s="1"/>
      <c r="G6" s="1"/>
      <c r="H6" s="1"/>
      <c r="I6" s="1"/>
    </row>
    <row r="7" spans="1:9" s="1" customFormat="1" ht="25.5" customHeight="1" x14ac:dyDescent="0.15">
      <c r="A7" s="135" t="s">
        <v>214</v>
      </c>
      <c r="B7" s="90">
        <v>2474.97</v>
      </c>
      <c r="C7" s="38" t="s">
        <v>11</v>
      </c>
      <c r="D7" s="87">
        <v>0.0</v>
      </c>
      <c r="F7" s="1"/>
      <c r="G7" s="1"/>
      <c r="H7" s="1"/>
      <c r="I7" s="1"/>
    </row>
    <row r="8" spans="1:9" s="1" customFormat="1" ht="22.5" customHeight="1" x14ac:dyDescent="0.15">
      <c r="A8" s="135" t="s">
        <v>215</v>
      </c>
      <c r="B8" s="87">
        <v>169.33</v>
      </c>
      <c r="C8" s="37" t="s">
        <v>14</v>
      </c>
      <c r="D8" s="89">
        <v>0.0</v>
      </c>
      <c r="F8" s="1"/>
      <c r="G8" s="1"/>
      <c r="H8" s="1"/>
      <c r="I8" s="1"/>
    </row>
    <row r="9" spans="1:9" s="1" customFormat="1" ht="22.5" customHeight="1" x14ac:dyDescent="0.15">
      <c r="A9" s="135"/>
      <c r="B9" s="88"/>
      <c r="C9" s="137" t="s">
        <v>17</v>
      </c>
      <c r="D9" s="90">
        <v>0.0</v>
      </c>
      <c r="F9" s="1"/>
      <c r="G9" s="1"/>
      <c r="H9" s="1"/>
      <c r="I9" s="1"/>
    </row>
    <row r="10" spans="1:9" s="1" customFormat="1" ht="22.5" customHeight="1" x14ac:dyDescent="0.15">
      <c r="A10" s="135"/>
      <c r="B10" s="89"/>
      <c r="C10" s="137" t="s">
        <v>20</v>
      </c>
      <c r="D10" s="90">
        <v>0.0</v>
      </c>
      <c r="G10" s="1"/>
      <c r="H10" s="1"/>
      <c r="I10" s="1"/>
    </row>
    <row r="11" spans="1:9" s="1" customFormat="1" ht="22.5" customHeight="1" x14ac:dyDescent="0.15">
      <c r="A11" s="135"/>
      <c r="B11" s="90"/>
      <c r="C11" s="137" t="s">
        <v>23</v>
      </c>
      <c r="D11" s="90">
        <v>0.0</v>
      </c>
      <c r="H11" s="1"/>
      <c r="I11" s="1"/>
    </row>
    <row r="12" spans="1:9" s="1" customFormat="1" ht="22.5" customHeight="1" x14ac:dyDescent="0.15">
      <c r="A12" s="135"/>
      <c r="B12" s="90"/>
      <c r="C12" s="137" t="s">
        <v>25</v>
      </c>
      <c r="D12" s="90">
        <v>2422.08</v>
      </c>
      <c r="F12" s="1"/>
      <c r="G12" s="1"/>
      <c r="H12" s="1"/>
      <c r="I12" s="1"/>
    </row>
    <row r="13" spans="1:9" s="1" customFormat="1" ht="22.5" customHeight="1" x14ac:dyDescent="0.15">
      <c r="A13" s="135"/>
      <c r="B13" s="90"/>
      <c r="C13" s="137" t="s">
        <v>26</v>
      </c>
      <c r="D13" s="90">
        <v>81.85</v>
      </c>
      <c r="G13" s="1"/>
      <c r="H13" s="1"/>
      <c r="I13" s="1"/>
    </row>
    <row r="14" spans="1:9" s="1" customFormat="1" ht="22.5" customHeight="1" x14ac:dyDescent="0.15">
      <c r="A14" s="135"/>
      <c r="B14" s="90"/>
      <c r="C14" s="137" t="s">
        <v>27</v>
      </c>
      <c r="D14" s="90">
        <v>0.0</v>
      </c>
      <c r="G14" s="1"/>
      <c r="H14" s="1"/>
      <c r="I14" s="1"/>
    </row>
    <row r="15" spans="1:9" s="1" customFormat="1" ht="22.5" customHeight="1" x14ac:dyDescent="0.15">
      <c r="A15" s="36"/>
      <c r="B15" s="90"/>
      <c r="C15" s="137" t="s">
        <v>28</v>
      </c>
      <c r="D15" s="90">
        <v>0.0</v>
      </c>
      <c r="G15" s="1"/>
      <c r="I15" s="1"/>
    </row>
    <row r="16" spans="1:4" s="1" customFormat="1" ht="22.5" customHeight="1" x14ac:dyDescent="0.15">
      <c r="A16" s="36"/>
      <c r="B16" s="90"/>
      <c r="C16" s="137" t="s">
        <v>29</v>
      </c>
      <c r="D16" s="90">
        <v>0.0</v>
      </c>
    </row>
    <row r="17" spans="1:4" s="1" customFormat="1" ht="22.5" customHeight="1" x14ac:dyDescent="0.15">
      <c r="A17" s="82"/>
      <c r="B17" s="90"/>
      <c r="C17" s="137" t="s">
        <v>30</v>
      </c>
      <c r="D17" s="90">
        <v>0.0</v>
      </c>
    </row>
    <row r="18" spans="1:9" s="1" customFormat="1" ht="22.5" customHeight="1" x14ac:dyDescent="0.15">
      <c r="A18" s="82"/>
      <c r="B18" s="90"/>
      <c r="C18" s="137" t="s">
        <v>31</v>
      </c>
      <c r="D18" s="90">
        <v>0.0</v>
      </c>
      <c r="I18" s="1"/>
    </row>
    <row r="19" spans="1:4" s="1" customFormat="1" ht="22.5" customHeight="1" x14ac:dyDescent="0.15">
      <c r="A19" s="82"/>
      <c r="B19" s="90"/>
      <c r="C19" s="137" t="s">
        <v>32</v>
      </c>
      <c r="D19" s="90">
        <v>0.0</v>
      </c>
    </row>
    <row r="20" spans="1:9" s="1" customFormat="1" ht="22.5" customHeight="1" x14ac:dyDescent="0.15">
      <c r="A20" s="82"/>
      <c r="B20" s="90"/>
      <c r="C20" s="137" t="s">
        <v>33</v>
      </c>
      <c r="D20" s="90">
        <v>0.0</v>
      </c>
      <c r="I20" s="1"/>
    </row>
    <row r="21" spans="1:4" s="1" customFormat="1" ht="22.5" customHeight="1" x14ac:dyDescent="0.15">
      <c r="A21" s="82"/>
      <c r="B21" s="87"/>
      <c r="C21" s="137" t="s">
        <v>34</v>
      </c>
      <c r="D21" s="90">
        <v>0.0</v>
      </c>
    </row>
    <row r="22" spans="1:9" s="1" customFormat="1" ht="22.5" customHeight="1" x14ac:dyDescent="0.15">
      <c r="A22" s="70"/>
      <c r="B22" s="88"/>
      <c r="C22" s="137" t="s">
        <v>35</v>
      </c>
      <c r="D22" s="90">
        <v>0.0</v>
      </c>
      <c r="I22" s="1"/>
    </row>
    <row r="23" spans="1:9" s="1" customFormat="1" ht="22.5" customHeight="1" x14ac:dyDescent="0.15">
      <c r="A23" s="70"/>
      <c r="B23" s="87"/>
      <c r="C23" s="137" t="s">
        <v>36</v>
      </c>
      <c r="D23" s="90">
        <v>140.37</v>
      </c>
      <c r="H23" s="1"/>
      <c r="I23" s="1"/>
    </row>
    <row r="24" spans="1:9" s="1" customFormat="1" ht="22.5" customHeight="1" x14ac:dyDescent="0.15">
      <c r="A24" s="70"/>
      <c r="B24" s="87"/>
      <c r="C24" s="137" t="s">
        <v>37</v>
      </c>
      <c r="D24" s="90">
        <v>0.0</v>
      </c>
      <c r="I24" s="1"/>
    </row>
    <row r="25" spans="1:9" s="1" customFormat="1" ht="25.5" customHeight="1" x14ac:dyDescent="0.15">
      <c r="A25" s="70"/>
      <c r="B25" s="90"/>
      <c r="C25" s="35" t="s">
        <v>38</v>
      </c>
      <c r="D25" s="90">
        <v>0.0</v>
      </c>
      <c r="I25" s="1"/>
    </row>
    <row r="26" spans="1:9" s="1" customFormat="1" ht="25.5" customHeight="1" x14ac:dyDescent="0.15">
      <c r="A26" s="70"/>
      <c r="B26" s="90"/>
      <c r="C26" s="35" t="s">
        <v>39</v>
      </c>
      <c r="D26" s="87">
        <v>0.0</v>
      </c>
      <c r="I26" s="1"/>
    </row>
    <row r="27" spans="1:9" s="1" customFormat="1" ht="22.5" customHeight="1" x14ac:dyDescent="0.15">
      <c r="A27" s="70"/>
      <c r="B27" s="90"/>
      <c r="C27" s="137" t="s">
        <v>40</v>
      </c>
      <c r="D27" s="89">
        <v>0.0</v>
      </c>
      <c r="I27" s="1"/>
    </row>
    <row r="28" spans="1:9" ht="22.5" customHeight="1" x14ac:dyDescent="0.15">
      <c r="A28" s="66" t="s">
        <v>216</v>
      </c>
      <c r="B28" s="87">
        <v>2644.3</v>
      </c>
      <c r="C28" s="38" t="s">
        <v>217</v>
      </c>
      <c r="D28" s="87">
        <v>2644.3</v>
      </c>
      <c r="E28" s="1"/>
      <c r="F28" s="1"/>
      <c r="G28" s="1"/>
      <c r="H28" s="1"/>
      <c r="I28" s="1"/>
    </row>
    <row r="29" spans="1:9" s="1" customFormat="1" ht="22.5" customHeight="1" x14ac:dyDescent="0.15">
      <c r="A29" s="67" t="s">
        <v>55</v>
      </c>
      <c r="B29" s="89">
        <v>0.0</v>
      </c>
      <c r="C29" s="37" t="s">
        <v>44</v>
      </c>
      <c r="D29" s="89"/>
      <c r="H29" s="1"/>
      <c r="I29" s="1"/>
    </row>
    <row r="30" spans="1:9" ht="22.5" customHeight="1" x14ac:dyDescent="0.15">
      <c r="A30" s="66" t="s">
        <v>218</v>
      </c>
      <c r="B30" s="87">
        <v>2644.3</v>
      </c>
      <c r="C30" s="38" t="s">
        <v>219</v>
      </c>
      <c r="D30" s="87">
        <v>2644.3</v>
      </c>
      <c r="E30" s="1"/>
      <c r="F30" s="1"/>
      <c r="G30" s="1"/>
      <c r="H30" s="1"/>
      <c r="I30" s="1"/>
    </row>
    <row r="31" spans="1:9" s="3" customFormat="1" ht="33.0" customHeight="1" x14ac:dyDescent="0.15">
      <c r="A31" s="311"/>
      <c r="B31" s="310"/>
      <c r="C31" s="311"/>
      <c r="D31" s="310"/>
      <c r="E31" s="130"/>
      <c r="F31" s="3"/>
      <c r="G31" s="3"/>
      <c r="H31" s="3"/>
      <c r="I31" s="3"/>
    </row>
    <row r="32" spans="1:9" s="4" customFormat="1" ht="20.25" customHeight="1" x14ac:dyDescent="0.15">
      <c r="A32" s="312"/>
      <c r="B32" s="312"/>
      <c r="C32" s="312"/>
      <c r="D32" s="312"/>
      <c r="E32" s="136"/>
      <c r="F32" s="4"/>
      <c r="G32" s="4"/>
      <c r="H32" s="4"/>
      <c r="I32" s="4"/>
    </row>
  </sheetData>
  <sheetProtection formatCells="0" formatColumns="0" formatRows="0"/>
  <mergeCells count="3">
    <mergeCell ref="A2:D2"/>
    <mergeCell ref="A31:D31"/>
    <mergeCell ref="A32:D32"/>
  </mergeCells>
  <phoneticPr fontId="0" type="noConversion"/>
  <printOptions horizontalCentered="1"/>
  <pageMargins left="0.7901790573841005" right="0.7901790573841005" top="0.5902039723133478" bottom="0.5902039723133478" header="0.1999749912051704" footer="0.390229004574573"/>
  <pageSetup paperSize="9" scale="70" orientation="landscape" firstPageNumber="1" useFirstPageNumber="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2"/>
  <sheetViews>
    <sheetView showGridLines="0" showZeros="0" zoomScaleNormal="100" topLeftCell="A1" workbookViewId="0">
      <selection activeCell="D14" sqref="D14"/>
    </sheetView>
  </sheetViews>
  <sheetFormatPr defaultRowHeight="23.25" customHeight="1" defaultColWidth="8.0" x14ac:dyDescent="0.15"/>
  <cols>
    <col min="1" max="1" width="10.0" customWidth="1" style="2"/>
    <col min="2" max="3" width="9.333333333333334" customWidth="1" style="2"/>
    <col min="4" max="4" width="30.333333333333332" customWidth="1" style="2"/>
    <col min="5" max="5" width="24.666666666666668" customWidth="1" style="2"/>
    <col min="6" max="7" width="31.833333333333332" customWidth="1" style="2"/>
    <col min="8" max="8" width="27.333333333333332" customWidth="1" style="2"/>
    <col min="9" max="16384" width="9.0" customWidth="1" style="2"/>
  </cols>
  <sheetData>
    <row r="1" spans="1:256" s="1" customFormat="1" ht="23.25" customHeight="1" x14ac:dyDescent="0.15">
      <c r="A1" s="100" t="s">
        <v>220</v>
      </c>
      <c r="B1" s="138"/>
      <c r="C1" s="1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30.6" customHeight="1" x14ac:dyDescent="0.15">
      <c r="A2" s="375" t="s">
        <v>221</v>
      </c>
      <c r="B2" s="98"/>
      <c r="C2" s="98"/>
      <c r="D2" s="98"/>
      <c r="E2" s="98"/>
      <c r="F2" s="98"/>
      <c r="G2" s="98"/>
      <c r="H2" s="140"/>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 customFormat="1" ht="21.75" customHeight="1" x14ac:dyDescent="0.15">
      <c r="A3" s="1"/>
      <c r="B3" s="1"/>
      <c r="C3" s="1"/>
      <c r="D3" s="1"/>
      <c r="E3" s="1"/>
      <c r="F3" s="1"/>
      <c r="G3" s="1"/>
      <c r="H3" s="139" t="s">
        <v>2</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 customFormat="1" ht="23.25" customHeight="1" x14ac:dyDescent="0.15">
      <c r="A4" s="273" t="s">
        <v>222</v>
      </c>
      <c r="B4" s="273"/>
      <c r="C4" s="273"/>
      <c r="D4" s="273" t="s">
        <v>90</v>
      </c>
      <c r="E4" s="273" t="s">
        <v>50</v>
      </c>
      <c r="F4" s="273" t="s">
        <v>142</v>
      </c>
      <c r="G4" s="314" t="s">
        <v>143</v>
      </c>
      <c r="H4" s="315" t="s">
        <v>144</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 customFormat="1" ht="23.25" customHeight="1" x14ac:dyDescent="0.15">
      <c r="A5" s="94" t="s">
        <v>91</v>
      </c>
      <c r="B5" s="94" t="s">
        <v>92</v>
      </c>
      <c r="C5" s="94" t="s">
        <v>93</v>
      </c>
      <c r="D5" s="272"/>
      <c r="E5" s="272"/>
      <c r="F5" s="272"/>
      <c r="G5" s="284"/>
      <c r="H5" s="278"/>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8" s="1" customFormat="1" ht="25.5" customHeight="1" x14ac:dyDescent="0.15">
      <c r="A6" s="15"/>
      <c r="B6" s="15"/>
      <c r="C6" s="34"/>
      <c r="D6" s="33" t="s">
        <v>58</v>
      </c>
      <c r="E6" s="32">
        <v>2644.3</v>
      </c>
      <c r="F6" s="32">
        <v>2218.63</v>
      </c>
      <c r="G6" s="30">
        <v>425.67</v>
      </c>
      <c r="H6" s="87">
        <v>0.0</v>
      </c>
    </row>
    <row r="7" spans="1:256" s="1" customFormat="1" ht="25.5" customHeight="1" x14ac:dyDescent="0.15">
      <c r="A7" s="267" t="s">
        <v>94</v>
      </c>
      <c r="B7" s="15"/>
      <c r="C7" s="34"/>
      <c r="D7" s="33" t="s">
        <v>95</v>
      </c>
      <c r="E7" s="32">
        <v>2422.08</v>
      </c>
      <c r="F7" s="32">
        <v>1996.41</v>
      </c>
      <c r="G7" s="30">
        <v>425.67</v>
      </c>
      <c r="H7" s="87">
        <v>0.0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 customFormat="1" ht="25.5" customHeight="1" x14ac:dyDescent="0.15">
      <c r="A8" s="267" t="s">
        <v>96</v>
      </c>
      <c r="B8" s="267" t="s">
        <v>97</v>
      </c>
      <c r="C8" s="34"/>
      <c r="D8" s="33" t="s">
        <v>98</v>
      </c>
      <c r="E8" s="32">
        <v>2186.8</v>
      </c>
      <c r="F8" s="32">
        <v>1761.13</v>
      </c>
      <c r="G8" s="30">
        <v>425.67</v>
      </c>
      <c r="H8" s="87">
        <v>0.0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 customFormat="1" ht="25.5" customHeight="1" x14ac:dyDescent="0.15">
      <c r="A9" s="267" t="s">
        <v>99</v>
      </c>
      <c r="B9" s="267" t="s">
        <v>100</v>
      </c>
      <c r="C9" s="34" t="s">
        <v>97</v>
      </c>
      <c r="D9" s="33" t="s">
        <v>101</v>
      </c>
      <c r="E9" s="32">
        <v>406.5</v>
      </c>
      <c r="F9" s="32">
        <v>406.5</v>
      </c>
      <c r="G9" s="30">
        <v>0.0</v>
      </c>
      <c r="H9" s="87">
        <v>0.0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 customFormat="1" ht="25.5" customHeight="1" x14ac:dyDescent="0.15">
      <c r="A10" s="267" t="s">
        <v>99</v>
      </c>
      <c r="B10" s="267" t="s">
        <v>100</v>
      </c>
      <c r="C10" s="313" t="s">
        <v>102</v>
      </c>
      <c r="D10" s="33" t="s">
        <v>103</v>
      </c>
      <c r="E10" s="32">
        <v>226.81</v>
      </c>
      <c r="F10" s="32">
        <v>0.0</v>
      </c>
      <c r="G10" s="30">
        <v>226.81</v>
      </c>
      <c r="H10" s="87">
        <v>0.0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 customFormat="1" ht="25.5" customHeight="1" x14ac:dyDescent="0.15">
      <c r="A11" s="267" t="s">
        <v>99</v>
      </c>
      <c r="B11" s="267" t="s">
        <v>100</v>
      </c>
      <c r="C11" s="313" t="s">
        <v>104</v>
      </c>
      <c r="D11" s="33" t="s">
        <v>105</v>
      </c>
      <c r="E11" s="32">
        <v>110.11</v>
      </c>
      <c r="F11" s="32">
        <v>95.71</v>
      </c>
      <c r="G11" s="30">
        <v>14.4</v>
      </c>
      <c r="H11" s="87">
        <v>0.0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 customFormat="1" ht="25.5" customHeight="1" x14ac:dyDescent="0.15">
      <c r="A12" s="267" t="s">
        <v>99</v>
      </c>
      <c r="B12" s="267" t="s">
        <v>100</v>
      </c>
      <c r="C12" s="313" t="s">
        <v>106</v>
      </c>
      <c r="D12" s="33" t="s">
        <v>107</v>
      </c>
      <c r="E12" s="32">
        <v>29.62</v>
      </c>
      <c r="F12" s="32">
        <v>0.0</v>
      </c>
      <c r="G12" s="30">
        <v>29.62</v>
      </c>
      <c r="H12" s="87">
        <v>0.0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 customFormat="1" ht="25.5" customHeight="1" x14ac:dyDescent="0.15">
      <c r="A13" s="267" t="s">
        <v>99</v>
      </c>
      <c r="B13" s="267" t="s">
        <v>100</v>
      </c>
      <c r="C13" s="313" t="s">
        <v>108</v>
      </c>
      <c r="D13" s="33" t="s">
        <v>109</v>
      </c>
      <c r="E13" s="32">
        <v>75.13</v>
      </c>
      <c r="F13" s="32">
        <v>61.79</v>
      </c>
      <c r="G13" s="30">
        <v>13.34</v>
      </c>
      <c r="H13" s="87">
        <v>0.0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 customFormat="1" ht="25.5" customHeight="1" x14ac:dyDescent="0.15">
      <c r="A14" s="267" t="s">
        <v>99</v>
      </c>
      <c r="B14" s="267" t="s">
        <v>100</v>
      </c>
      <c r="C14" s="313" t="s">
        <v>110</v>
      </c>
      <c r="D14" s="33" t="s">
        <v>111</v>
      </c>
      <c r="E14" s="32">
        <v>506.13</v>
      </c>
      <c r="F14" s="32">
        <v>411.63</v>
      </c>
      <c r="G14" s="30">
        <v>94.5</v>
      </c>
      <c r="H14" s="87">
        <v>0.0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 customFormat="1" ht="25.5" customHeight="1" x14ac:dyDescent="0.15">
      <c r="A15" s="267" t="s">
        <v>99</v>
      </c>
      <c r="B15" s="267" t="s">
        <v>100</v>
      </c>
      <c r="C15" s="313" t="s">
        <v>112</v>
      </c>
      <c r="D15" s="33" t="s">
        <v>113</v>
      </c>
      <c r="E15" s="32">
        <v>530.47</v>
      </c>
      <c r="F15" s="32">
        <v>501.67</v>
      </c>
      <c r="G15" s="30">
        <v>28.8</v>
      </c>
      <c r="H15" s="87">
        <v>0.0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 customFormat="1" ht="25.5" customHeight="1" x14ac:dyDescent="0.15">
      <c r="A16" s="267" t="s">
        <v>99</v>
      </c>
      <c r="B16" s="267" t="s">
        <v>100</v>
      </c>
      <c r="C16" s="313" t="s">
        <v>114</v>
      </c>
      <c r="D16" s="33" t="s">
        <v>115</v>
      </c>
      <c r="E16" s="32">
        <v>70.91</v>
      </c>
      <c r="F16" s="32">
        <v>52.71</v>
      </c>
      <c r="G16" s="30">
        <v>18.2</v>
      </c>
      <c r="H16" s="87">
        <v>0.0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1" customFormat="1" ht="25.5" customHeight="1" x14ac:dyDescent="0.15">
      <c r="A17" s="267" t="s">
        <v>99</v>
      </c>
      <c r="B17" s="267" t="s">
        <v>100</v>
      </c>
      <c r="C17" s="313" t="s">
        <v>116</v>
      </c>
      <c r="D17" s="33" t="s">
        <v>117</v>
      </c>
      <c r="E17" s="32">
        <v>231.12</v>
      </c>
      <c r="F17" s="32">
        <v>231.12</v>
      </c>
      <c r="G17" s="30">
        <v>0.0</v>
      </c>
      <c r="H17" s="87">
        <v>0.0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1" customFormat="1" ht="25.5" customHeight="1" x14ac:dyDescent="0.15">
      <c r="A18" s="267" t="s">
        <v>96</v>
      </c>
      <c r="B18" s="15" t="s">
        <v>104</v>
      </c>
      <c r="C18" s="34"/>
      <c r="D18" s="33" t="s">
        <v>118</v>
      </c>
      <c r="E18" s="32">
        <v>235.28</v>
      </c>
      <c r="F18" s="32">
        <v>235.28</v>
      </c>
      <c r="G18" s="30">
        <v>0.0</v>
      </c>
      <c r="H18" s="87">
        <v>0.0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8" s="1" customFormat="1" ht="25.5" customHeight="1" x14ac:dyDescent="0.15">
      <c r="A19" s="267" t="s">
        <v>94</v>
      </c>
      <c r="B19" s="267" t="s">
        <v>104</v>
      </c>
      <c r="C19" s="313" t="s">
        <v>97</v>
      </c>
      <c r="D19" s="342" t="s">
        <v>119</v>
      </c>
      <c r="E19" s="32">
        <v>43.29</v>
      </c>
      <c r="F19" s="32">
        <v>43.29</v>
      </c>
      <c r="G19" s="30"/>
      <c r="H19" s="87"/>
    </row>
    <row r="20" spans="1:8" s="1" customFormat="1" ht="25.5" customHeight="1" x14ac:dyDescent="0.15">
      <c r="A20" s="267" t="s">
        <v>94</v>
      </c>
      <c r="B20" s="267" t="s">
        <v>104</v>
      </c>
      <c r="C20" s="313" t="s">
        <v>102</v>
      </c>
      <c r="D20" s="33" t="s">
        <v>120</v>
      </c>
      <c r="E20" s="32">
        <v>4.85</v>
      </c>
      <c r="F20" s="32">
        <v>4.85</v>
      </c>
      <c r="G20" s="30"/>
      <c r="H20" s="87"/>
    </row>
    <row r="21" spans="1:256" s="1" customFormat="1" ht="25.5" customHeight="1" x14ac:dyDescent="0.15">
      <c r="A21" s="267" t="s">
        <v>99</v>
      </c>
      <c r="B21" s="267" t="s">
        <v>121</v>
      </c>
      <c r="C21" s="313" t="s">
        <v>104</v>
      </c>
      <c r="D21" s="33" t="s">
        <v>122</v>
      </c>
      <c r="E21" s="32">
        <v>187.14</v>
      </c>
      <c r="F21" s="32">
        <v>187.14</v>
      </c>
      <c r="G21" s="30">
        <v>0.0</v>
      </c>
      <c r="H21" s="87">
        <v>0.0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1" customFormat="1" ht="25.5" customHeight="1" x14ac:dyDescent="0.15">
      <c r="A22" s="267" t="s">
        <v>123</v>
      </c>
      <c r="B22" s="15"/>
      <c r="C22" s="34"/>
      <c r="D22" s="33" t="s">
        <v>124</v>
      </c>
      <c r="E22" s="32">
        <v>81.85</v>
      </c>
      <c r="F22" s="32">
        <v>81.85</v>
      </c>
      <c r="G22" s="30">
        <v>0.0</v>
      </c>
      <c r="H22" s="87">
        <v>0.0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1" customFormat="1" ht="25.5" customHeight="1" x14ac:dyDescent="0.15">
      <c r="A23" s="267" t="s">
        <v>125</v>
      </c>
      <c r="B23" s="15" t="s">
        <v>112</v>
      </c>
      <c r="C23" s="34"/>
      <c r="D23" s="33" t="s">
        <v>126</v>
      </c>
      <c r="E23" s="32">
        <v>81.85</v>
      </c>
      <c r="F23" s="32">
        <v>81.85</v>
      </c>
      <c r="G23" s="30">
        <v>0.0</v>
      </c>
      <c r="H23" s="87">
        <v>0.0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1" customFormat="1" ht="25.5" customHeight="1" x14ac:dyDescent="0.15">
      <c r="A24" s="267" t="s">
        <v>127</v>
      </c>
      <c r="B24" s="267" t="s">
        <v>128</v>
      </c>
      <c r="C24" s="34" t="s">
        <v>97</v>
      </c>
      <c r="D24" s="33" t="s">
        <v>129</v>
      </c>
      <c r="E24" s="32">
        <v>55.39</v>
      </c>
      <c r="F24" s="32">
        <v>55.39</v>
      </c>
      <c r="G24" s="30">
        <v>0.0</v>
      </c>
      <c r="H24" s="87">
        <v>0.0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1" customFormat="1" ht="25.5" customHeight="1" x14ac:dyDescent="0.15">
      <c r="A25" s="267" t="s">
        <v>127</v>
      </c>
      <c r="B25" s="267" t="s">
        <v>128</v>
      </c>
      <c r="C25" s="313" t="s">
        <v>102</v>
      </c>
      <c r="D25" s="33" t="s">
        <v>130</v>
      </c>
      <c r="E25" s="32">
        <v>26.46</v>
      </c>
      <c r="F25" s="32">
        <v>26.46</v>
      </c>
      <c r="G25" s="30">
        <v>0.0</v>
      </c>
      <c r="H25" s="87">
        <v>0.0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1" customFormat="1" ht="25.5" customHeight="1" x14ac:dyDescent="0.15">
      <c r="A26" s="267" t="s">
        <v>131</v>
      </c>
      <c r="B26" s="15"/>
      <c r="C26" s="34"/>
      <c r="D26" s="33" t="s">
        <v>132</v>
      </c>
      <c r="E26" s="32">
        <v>140.37</v>
      </c>
      <c r="F26" s="32">
        <v>140.37</v>
      </c>
      <c r="G26" s="30">
        <v>0.0</v>
      </c>
      <c r="H26" s="87">
        <v>0.0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1" customFormat="1" ht="25.5" customHeight="1" x14ac:dyDescent="0.15">
      <c r="A27" s="267" t="s">
        <v>133</v>
      </c>
      <c r="B27" s="15" t="s">
        <v>102</v>
      </c>
      <c r="C27" s="34"/>
      <c r="D27" s="33" t="s">
        <v>134</v>
      </c>
      <c r="E27" s="32">
        <v>140.37</v>
      </c>
      <c r="F27" s="32">
        <v>140.37</v>
      </c>
      <c r="G27" s="30">
        <v>0.0</v>
      </c>
      <c r="H27" s="87">
        <v>0.0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1" customFormat="1" ht="25.5" customHeight="1" x14ac:dyDescent="0.15">
      <c r="A28" s="267" t="s">
        <v>135</v>
      </c>
      <c r="B28" s="267" t="s">
        <v>136</v>
      </c>
      <c r="C28" s="34" t="s">
        <v>97</v>
      </c>
      <c r="D28" s="33" t="s">
        <v>137</v>
      </c>
      <c r="E28" s="32">
        <v>140.37</v>
      </c>
      <c r="F28" s="32">
        <v>140.37</v>
      </c>
      <c r="G28" s="30">
        <v>0.0</v>
      </c>
      <c r="H28" s="87">
        <v>0.0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1" customFormat="1" ht="25.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1" customFormat="1" ht="25.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1" customFormat="1" ht="25.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1" customFormat="1" ht="25.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1" customFormat="1" ht="25.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1" customFormat="1" ht="25.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1" customFormat="1" ht="25.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1" customFormat="1" ht="25.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 customFormat="1" ht="23.2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1" customFormat="1" ht="23.2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 customFormat="1" ht="23.2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1" customFormat="1" ht="23.2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1" customFormat="1" ht="23.2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 customFormat="1" ht="23.2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sheetData>
  <sheetProtection formatCells="0" formatColumns="0" formatRows="0"/>
  <mergeCells count="6">
    <mergeCell ref="G4:G5"/>
    <mergeCell ref="H4:H5"/>
    <mergeCell ref="A4:C4"/>
    <mergeCell ref="D4:D5"/>
    <mergeCell ref="E4:E5"/>
    <mergeCell ref="F4:F5"/>
  </mergeCells>
  <phoneticPr fontId="0" type="noConversion"/>
  <printOptions horizontalCentered="1"/>
  <pageMargins left="0.7901790573841005" right="0.7901790573841005" top="0.7901790573841005" bottom="0.7901790573841005" header="0.49993747801292604" footer="0.49993747801292604"/>
  <pageSetup paperSize="9" scale="90" orientation="landscape" firstPageNumber="1" useFirstPageNumber="1"/>
</worksheet>
</file>

<file path=docProps/app.xml><?xml version="1.0" encoding="utf-8"?>
<Properties xmlns="http://schemas.openxmlformats.org/officeDocument/2006/extended-properties">
  <Template>Normal.eit</Template>
  <TotalTime>668</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Microsoft</cp:lastModifiedBy>
  <cp:revision>0</cp:revision>
  <cp:lastPrinted>2018-01-24T02:50:56Z</cp:lastPrinted>
  <dcterms:created xsi:type="dcterms:W3CDTF">2017-10-15T02:41:03Z</dcterms:creat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2052-10.1.0.6749</vt:lpwstr>
  </property>
  <property fmtid="{D5CDD505-2E9C-101B-9397-08002B2CF9AE}" pid="3" name="EDOID">
    <vt:i4>10882310</vt:i4>
  </property>
</Properties>
</file>