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'g01收入支出决算总表'!$A$1:$F$28</definedName>
    <definedName name="_xlnm.Print_Area" localSheetId="3">'g04财政拨款收入支出决算总表'!$A$1:$H$29</definedName>
    <definedName name="_xlnm.Print_Area" localSheetId="4">'g05一般公共预算财政拨款支出决算表'!$A$1:$E$60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 name="_xlnm.Print_Titles" localSheetId="2">'g03支出决算表'!$4:$7</definedName>
    <definedName name="_xlnm.Print_Titles" localSheetId="4">'g05一般公共预算财政拨款支出决算表'!$4:$7</definedName>
  </definedNames>
  <calcPr fullCalcOnLoad="1"/>
</workbook>
</file>

<file path=xl/sharedStrings.xml><?xml version="1.0" encoding="utf-8"?>
<sst xmlns="http://schemas.openxmlformats.org/spreadsheetml/2006/main" count="809" uniqueCount="475">
  <si>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</si>
  <si>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</si>
  <si>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</si>
  <si>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</si>
  <si>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</si>
  <si>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</si>
  <si>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</si>
  <si>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</si>
  <si>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</si>
  <si>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</si>
  <si>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</si>
  <si>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</si>
  <si>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</si>
  <si>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</si>
  <si>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</si>
  <si>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</si>
  <si>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</si>
  <si>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</si>
  <si>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</si>
  <si>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</si>
  <si>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</si>
  <si>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</si>
  <si>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</si>
  <si>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</si>
  <si>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</si>
  <si>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</si>
  <si>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</si>
  <si>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</si>
  <si>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</si>
  <si>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</si>
  <si>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</si>
  <si>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</si>
  <si>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</si>
  <si>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</si>
  <si>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</si>
  <si>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</si>
  <si>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</si>
  <si>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</si>
  <si>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</si>
  <si>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</si>
  <si>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</si>
  <si>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</si>
  <si>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</si>
  <si>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</si>
  <si>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</si>
  <si>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</si>
  <si>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</si>
  <si>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</si>
  <si>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</si>
  <si>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</si>
  <si>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</si>
  <si>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</si>
  <si>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</si>
  <si>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</si>
  <si>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财政拨款收入</t>
  </si>
  <si>
    <t>本年收入</t>
  </si>
  <si>
    <t>项目支出</t>
  </si>
  <si>
    <t>年末结转和结余</t>
  </si>
  <si>
    <t xml:space="preserve">基本支出  </t>
  </si>
  <si>
    <t>本年支出</t>
  </si>
  <si>
    <t>小计</t>
  </si>
  <si>
    <t>合计</t>
  </si>
  <si>
    <t>因公出国（境）费</t>
  </si>
  <si>
    <t>公务用车购置及运行费</t>
  </si>
  <si>
    <t>公务接待费</t>
  </si>
  <si>
    <t>小计</t>
  </si>
  <si>
    <t>公务用车
购置费</t>
  </si>
  <si>
    <t>公务用车
运行费</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</si>
  <si>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</si>
  <si>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</si>
  <si>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</si>
  <si>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</si>
  <si>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</si>
  <si>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</si>
  <si>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</si>
  <si>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</si>
  <si>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</si>
  <si>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</si>
  <si>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</si>
  <si>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财政拨款收入支出决算总表</t>
  </si>
  <si>
    <t>二、政府性基金预算财政拨款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</si>
  <si>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</si>
  <si>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</si>
  <si>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</si>
  <si>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</si>
  <si>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</si>
  <si>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</si>
  <si>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</si>
  <si>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</si>
  <si>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</si>
  <si>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</si>
  <si>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</si>
  <si>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</si>
  <si>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t>
  </si>
  <si>
    <t>年初财政拨款结转和结余</t>
  </si>
  <si>
    <t>年末财政拨款结转和结余</t>
  </si>
  <si>
    <t>部门：</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</si>
  <si>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</si>
  <si>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</si>
  <si>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</si>
  <si>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</si>
  <si>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</si>
  <si>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</si>
  <si>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</si>
  <si>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</si>
  <si>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</si>
  <si>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</si>
  <si>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</si>
  <si>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</si>
  <si>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</si>
  <si>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</si>
  <si>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</si>
  <si>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</si>
  <si>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</si>
  <si>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</si>
  <si>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</si>
  <si>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</si>
  <si>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</si>
  <si>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</si>
  <si>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</si>
  <si>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</si>
  <si>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</si>
  <si>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</si>
  <si>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</si>
  <si>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</si>
  <si>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</si>
  <si>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</si>
  <si>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</si>
  <si>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</si>
  <si>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</si>
  <si>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</si>
  <si>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</si>
  <si>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</si>
  <si>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</si>
  <si>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</si>
  <si>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</si>
  <si>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</si>
  <si>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</si>
  <si>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</si>
  <si>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</si>
  <si>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</si>
  <si>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</si>
  <si>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</si>
  <si>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</si>
  <si>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</si>
  <si>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</si>
  <si>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</si>
  <si>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</si>
  <si>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</si>
  <si>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</si>
  <si>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</si>
  <si>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</si>
  <si>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</si>
  <si>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</si>
  <si>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</si>
  <si>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</si>
  <si>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</si>
  <si>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</si>
  <si>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</si>
  <si>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</si>
  <si>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</si>
  <si>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</si>
  <si>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</si>
  <si>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</si>
  <si>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</si>
  <si>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</si>
  <si>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</si>
  <si>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</si>
  <si>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</si>
  <si>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</si>
  <si>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</si>
  <si>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</si>
  <si>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</si>
  <si>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</si>
  <si>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</si>
  <si>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</si>
  <si>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</si>
  <si>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</si>
  <si>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</si>
  <si>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</si>
  <si>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</si>
  <si>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</si>
  <si>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</si>
  <si>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</si>
  <si>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</si>
  <si>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</si>
  <si>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</si>
  <si>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</si>
  <si>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</si>
  <si>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</si>
  <si>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</si>
  <si>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</si>
  <si>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</si>
  <si>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</si>
  <si>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</si>
  <si>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</si>
  <si>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</si>
  <si>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</si>
  <si>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</si>
  <si>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</si>
  <si>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</si>
  <si>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</si>
  <si>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</si>
  <si>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</si>
  <si>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</si>
  <si>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</si>
  <si>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</si>
  <si>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</si>
  <si>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</si>
  <si>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</si>
  <si>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</si>
  <si>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</si>
  <si>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</si>
  <si>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</si>
  <si>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</si>
  <si>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</si>
  <si>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</si>
  <si>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</si>
  <si>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</si>
  <si>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</si>
  <si>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</si>
  <si>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</si>
  <si>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</si>
  <si>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</si>
  <si>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</si>
  <si>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</si>
  <si>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</si>
  <si>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</si>
  <si>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</si>
  <si>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</si>
  <si>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</si>
  <si>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</si>
  <si>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</si>
  <si>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</si>
  <si>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</si>
  <si>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</si>
  <si>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</si>
  <si>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</si>
  <si>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</si>
  <si>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</si>
  <si>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</si>
  <si>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</si>
  <si>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</si>
  <si>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</si>
  <si>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</si>
  <si>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</si>
  <si>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</si>
  <si>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</si>
  <si>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</si>
  <si>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</si>
  <si>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</si>
  <si>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</si>
  <si>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</si>
  <si>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</si>
  <si>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</si>
  <si>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</si>
  <si>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</si>
  <si>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</si>
  <si>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</si>
  <si>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</si>
  <si>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</si>
  <si>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</si>
  <si>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</si>
  <si>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</si>
  <si>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</si>
  <si>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</si>
  <si>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</si>
  <si>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</si>
  <si>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</si>
  <si>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</si>
  <si>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</si>
  <si>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</si>
  <si>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</si>
  <si>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</si>
  <si>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</si>
  <si>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</si>
  <si>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</si>
  <si>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</si>
  <si>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</si>
  <si>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</si>
  <si>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</si>
  <si>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 xml:space="preserve"> </t>
  </si>
  <si>
    <t>项    目</t>
  </si>
  <si>
    <t>决算数</t>
  </si>
  <si>
    <t>栏    次</t>
  </si>
  <si>
    <t>一、财政拨款收入</t>
  </si>
  <si>
    <t>二、上级补助收入</t>
  </si>
  <si>
    <t>三、事业收入</t>
  </si>
  <si>
    <t>四、经营收入</t>
  </si>
  <si>
    <t>五、附属单位上缴收入</t>
  </si>
  <si>
    <t>六、其他收入</t>
  </si>
  <si>
    <t>七、文化体育与传媒支出</t>
  </si>
  <si>
    <t>八、社会保障和就业支出</t>
  </si>
  <si>
    <t>……</t>
  </si>
  <si>
    <t>十二、农林水支出</t>
  </si>
  <si>
    <t>二十一、其他支出</t>
  </si>
  <si>
    <t xml:space="preserve">         用事业基金弥补收支差额</t>
  </si>
  <si>
    <t xml:space="preserve">                结余分配</t>
  </si>
  <si>
    <t xml:space="preserve">         年初结转和结余</t>
  </si>
  <si>
    <t xml:space="preserve">                年末结转和结余</t>
  </si>
  <si>
    <t>七、文化体育与传媒支出</t>
  </si>
  <si>
    <t>八、社会保障和就业支出</t>
  </si>
  <si>
    <t>十九、住房保障支出</t>
  </si>
  <si>
    <t>二十一、其他支出</t>
  </si>
  <si>
    <t>201</t>
  </si>
  <si>
    <t>一般公共服务支出</t>
  </si>
  <si>
    <t>20103</t>
  </si>
  <si>
    <t>政府办公厅（室）及相关机构事务</t>
  </si>
  <si>
    <t>20110</t>
  </si>
  <si>
    <t>人力资源事务</t>
  </si>
  <si>
    <t>2011099</t>
  </si>
  <si>
    <t>20199</t>
  </si>
  <si>
    <t>其他一般公共服务支出</t>
  </si>
  <si>
    <t>2019999</t>
  </si>
  <si>
    <t xml:space="preserve">  其他一般公共服务支出</t>
  </si>
  <si>
    <t>2011001</t>
  </si>
  <si>
    <t>行政运行</t>
  </si>
  <si>
    <t>206</t>
  </si>
  <si>
    <t>20604</t>
  </si>
  <si>
    <t>2060403</t>
  </si>
  <si>
    <t>208</t>
  </si>
  <si>
    <t>20801</t>
  </si>
  <si>
    <t>2080101</t>
  </si>
  <si>
    <t>2080102</t>
  </si>
  <si>
    <t>2080105</t>
  </si>
  <si>
    <t>2080106</t>
  </si>
  <si>
    <t>2080108</t>
  </si>
  <si>
    <t>2080109</t>
  </si>
  <si>
    <t>2080110</t>
  </si>
  <si>
    <t>2080111</t>
  </si>
  <si>
    <t>2080112</t>
  </si>
  <si>
    <t>2080199</t>
  </si>
  <si>
    <t>20805</t>
  </si>
  <si>
    <t>2080501</t>
  </si>
  <si>
    <t>2080502</t>
  </si>
  <si>
    <t>2080503</t>
  </si>
  <si>
    <t>20807</t>
  </si>
  <si>
    <t>2080799</t>
  </si>
  <si>
    <t>20808</t>
  </si>
  <si>
    <t>20899</t>
  </si>
  <si>
    <t>2089901</t>
  </si>
  <si>
    <t>22102</t>
  </si>
  <si>
    <t>2011001</t>
  </si>
  <si>
    <t>2010399</t>
  </si>
  <si>
    <r>
      <t>2</t>
    </r>
    <r>
      <rPr>
        <sz val="12"/>
        <rFont val="宋体"/>
        <family val="0"/>
      </rPr>
      <t>15</t>
    </r>
  </si>
  <si>
    <r>
      <t>2</t>
    </r>
    <r>
      <rPr>
        <sz val="12"/>
        <rFont val="宋体"/>
        <family val="0"/>
      </rPr>
      <t>1599</t>
    </r>
  </si>
  <si>
    <r>
      <t>2</t>
    </r>
    <r>
      <rPr>
        <sz val="12"/>
        <rFont val="宋体"/>
        <family val="0"/>
      </rPr>
      <t>159999</t>
    </r>
  </si>
  <si>
    <t>/</t>
  </si>
  <si>
    <t>十四、资源勘探信息等支出</t>
  </si>
  <si>
    <t>15</t>
  </si>
  <si>
    <t>部门：州人社局</t>
  </si>
  <si>
    <t>州人社局</t>
  </si>
  <si>
    <t>十九、住房保障支出</t>
  </si>
  <si>
    <t>一、一般公共预算财政拨款</t>
  </si>
  <si>
    <t>2080501</t>
  </si>
  <si>
    <t>2080110</t>
  </si>
  <si>
    <t xml:space="preserve">  信息化建设</t>
  </si>
  <si>
    <t xml:space="preserve">  其他政府办公厅（室）及相关机构事务支出</t>
  </si>
  <si>
    <t>就业补助</t>
  </si>
  <si>
    <t xml:space="preserve">  公共就业服务和职业技能鉴定机构</t>
  </si>
  <si>
    <t xml:space="preserve">  机关事业单位基本养老保险缴费支出</t>
  </si>
  <si>
    <t xml:space="preserve">  引进人才费用</t>
  </si>
  <si>
    <t>技术研究与开发</t>
  </si>
  <si>
    <t>2080799</t>
  </si>
  <si>
    <t>2080505</t>
  </si>
  <si>
    <t>2080999</t>
  </si>
  <si>
    <t>212</t>
  </si>
  <si>
    <t>2080112</t>
  </si>
  <si>
    <t>社会保障和就业支出</t>
  </si>
  <si>
    <t xml:space="preserve">  社会保险经办机构</t>
  </si>
  <si>
    <t xml:space="preserve">  创业担保贷款贴息</t>
  </si>
  <si>
    <t xml:space="preserve">  归口管理的行政单位离退休</t>
  </si>
  <si>
    <t>20899</t>
  </si>
  <si>
    <t xml:space="preserve">  其他支出</t>
  </si>
  <si>
    <t>20801</t>
  </si>
  <si>
    <t>2011002</t>
  </si>
  <si>
    <t xml:space="preserve">  劳动保障监察</t>
  </si>
  <si>
    <t xml:space="preserve">  一般行政管理事务</t>
  </si>
  <si>
    <t>2080801</t>
  </si>
  <si>
    <t>2299901</t>
  </si>
  <si>
    <t>221</t>
  </si>
  <si>
    <t>2011008</t>
  </si>
  <si>
    <t>农林水支出</t>
  </si>
  <si>
    <t>20805</t>
  </si>
  <si>
    <t xml:space="preserve">  其他城乡社区支出</t>
  </si>
  <si>
    <t xml:space="preserve">  离退休人员管理机构</t>
  </si>
  <si>
    <t xml:space="preserve">  就业管理事务</t>
  </si>
  <si>
    <t xml:space="preserve">  其他退役安置支出</t>
  </si>
  <si>
    <t>21308</t>
  </si>
  <si>
    <t xml:space="preserve">  事业单位离退休</t>
  </si>
  <si>
    <t>2080102</t>
  </si>
  <si>
    <t>其他资源勘探信息等支出</t>
  </si>
  <si>
    <t>229</t>
  </si>
  <si>
    <t>2130804</t>
  </si>
  <si>
    <t>20807</t>
  </si>
  <si>
    <t>城乡社区支出</t>
  </si>
  <si>
    <t>20809</t>
  </si>
  <si>
    <t xml:space="preserve">  死亡抚恤</t>
  </si>
  <si>
    <t>2080108</t>
  </si>
  <si>
    <t>2080106</t>
  </si>
  <si>
    <t xml:space="preserve">  其他资源勘探信息等支出</t>
  </si>
  <si>
    <t>人力资源和社会保障管理事务</t>
  </si>
  <si>
    <t>208</t>
  </si>
  <si>
    <t>22999</t>
  </si>
  <si>
    <t>行政事业单位离退休</t>
  </si>
  <si>
    <t>住房保障支出</t>
  </si>
  <si>
    <t>21299</t>
  </si>
  <si>
    <t xml:space="preserve">  劳动人事争议调解仲裁</t>
  </si>
  <si>
    <t>2129999</t>
  </si>
  <si>
    <t>抚恤</t>
  </si>
  <si>
    <t xml:space="preserve">  劳动关系和维权</t>
  </si>
  <si>
    <t xml:space="preserve">  就业创业服务补贴</t>
  </si>
  <si>
    <t>2080111</t>
  </si>
  <si>
    <t>2080199</t>
  </si>
  <si>
    <t>科学技术支出</t>
  </si>
  <si>
    <t xml:space="preserve">  其他社会保障和就业支出</t>
  </si>
  <si>
    <t xml:space="preserve">  其他就业补助支出</t>
  </si>
  <si>
    <t>其他社会保障和就业支出</t>
  </si>
  <si>
    <t>213</t>
  </si>
  <si>
    <t>2080502</t>
  </si>
  <si>
    <t>其他城乡社区支出</t>
  </si>
  <si>
    <t>2080105</t>
  </si>
  <si>
    <t>退役安置</t>
  </si>
  <si>
    <t>住房改革支出</t>
  </si>
  <si>
    <t>2080101</t>
  </si>
  <si>
    <t>20808</t>
  </si>
  <si>
    <t>2089901</t>
  </si>
  <si>
    <t>2080109</t>
  </si>
  <si>
    <t>普惠金融发展支出</t>
  </si>
  <si>
    <t xml:space="preserve">  其他人力资源和社会保障管理事务支出</t>
  </si>
  <si>
    <t xml:space="preserve">  其他人力资源事务支出</t>
  </si>
  <si>
    <t xml:space="preserve">  行政运行</t>
  </si>
  <si>
    <t xml:space="preserve">  产业技术研究与开发</t>
  </si>
  <si>
    <t>资源勘探信息等支出</t>
  </si>
  <si>
    <t>22102</t>
  </si>
  <si>
    <t>2011001</t>
  </si>
  <si>
    <t>十一、城乡社区支出</t>
  </si>
  <si>
    <t>州人社部门2018年收入支出决算总表</t>
  </si>
  <si>
    <t>其他政府办公厅（室）及相关机构事务支出</t>
  </si>
  <si>
    <t>20110</t>
  </si>
  <si>
    <t>2011002</t>
  </si>
  <si>
    <t>2011008</t>
  </si>
  <si>
    <t>2080106</t>
  </si>
  <si>
    <t>2080505</t>
  </si>
  <si>
    <t>20800701</t>
  </si>
  <si>
    <t>2080801</t>
  </si>
  <si>
    <t>212</t>
  </si>
  <si>
    <r>
      <t>2</t>
    </r>
    <r>
      <rPr>
        <sz val="12"/>
        <rFont val="宋体"/>
        <family val="0"/>
      </rPr>
      <t>1299</t>
    </r>
  </si>
  <si>
    <r>
      <t>2</t>
    </r>
    <r>
      <rPr>
        <sz val="12"/>
        <rFont val="宋体"/>
        <family val="0"/>
      </rPr>
      <t>129901</t>
    </r>
  </si>
  <si>
    <r>
      <t>2</t>
    </r>
    <r>
      <rPr>
        <sz val="12"/>
        <rFont val="宋体"/>
        <family val="0"/>
      </rPr>
      <t>15</t>
    </r>
  </si>
  <si>
    <r>
      <t>2</t>
    </r>
    <r>
      <rPr>
        <sz val="12"/>
        <rFont val="宋体"/>
        <family val="0"/>
      </rPr>
      <t>21</t>
    </r>
  </si>
  <si>
    <r>
      <t>2</t>
    </r>
    <r>
      <rPr>
        <sz val="12"/>
        <rFont val="宋体"/>
        <family val="0"/>
      </rPr>
      <t>210201</t>
    </r>
  </si>
  <si>
    <r>
      <t>2</t>
    </r>
    <r>
      <rPr>
        <sz val="12"/>
        <rFont val="宋体"/>
        <family val="0"/>
      </rPr>
      <t>29</t>
    </r>
  </si>
  <si>
    <r>
      <t>2</t>
    </r>
    <r>
      <rPr>
        <sz val="12"/>
        <rFont val="宋体"/>
        <family val="0"/>
      </rPr>
      <t>2999</t>
    </r>
  </si>
  <si>
    <r>
      <t>2</t>
    </r>
    <r>
      <rPr>
        <sz val="12"/>
        <rFont val="宋体"/>
        <family val="0"/>
      </rPr>
      <t>299901</t>
    </r>
  </si>
  <si>
    <t>十一、城乡社区支出</t>
  </si>
  <si>
    <t>2080503</t>
  </si>
  <si>
    <t>20809</t>
  </si>
  <si>
    <t>2080999</t>
  </si>
  <si>
    <r>
      <t>2</t>
    </r>
    <r>
      <rPr>
        <sz val="12"/>
        <rFont val="宋体"/>
        <family val="0"/>
      </rPr>
      <t>129999</t>
    </r>
  </si>
  <si>
    <r>
      <t>2</t>
    </r>
    <r>
      <rPr>
        <sz val="12"/>
        <rFont val="宋体"/>
        <family val="0"/>
      </rPr>
      <t>2102</t>
    </r>
  </si>
  <si>
    <t>职工基本医疗保险缴费</t>
  </si>
  <si>
    <t>六、科学技术支出</t>
  </si>
  <si>
    <t>十四、资源勘探信息等支出</t>
  </si>
  <si>
    <t>人力资源事务</t>
  </si>
  <si>
    <t>人力资源和社会保障管理事务</t>
  </si>
  <si>
    <t xml:space="preserve">  行政运行</t>
  </si>
  <si>
    <t xml:space="preserve">  劳动保障监察</t>
  </si>
  <si>
    <t xml:space="preserve">  社会保险经办机构</t>
  </si>
  <si>
    <t>住房保障支出</t>
  </si>
  <si>
    <t>住房改革支出</t>
  </si>
  <si>
    <t xml:space="preserve">  住房公积金</t>
  </si>
  <si>
    <t>城乡社区支出</t>
  </si>
  <si>
    <t>其他城乡社区支出</t>
  </si>
  <si>
    <t xml:space="preserve">  其他城乡社区支出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</si>
</sst>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_(\$* #,##0.00_);_(\$* \(#,##0.00\);_(\$* &quot;-&quot;??_);_(@_)"/>
    <numFmt numFmtId="180" formatCode="_(\$* #,##0_);_(\$* \(#,##0\);_(\$* &quot;-&quot;_);_(@_)"/>
    <numFmt numFmtId="181" formatCode="_(* #,##0.00_);_(* \(#,##0.00\);_(* &quot;-&quot;??_);_(@_)"/>
  </numFmts>
  <fonts count="34">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2"/>
      <name val="Times New Roman"/>
      <family val="1"/>
    </font>
    <font>
      <u val="single"/>
      <sz val="10"/>
      <color indexed="3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color indexed="63"/>
      </top>
      <bottom style="thin"/>
    </border>
    <border>
      <left style="medium"/>
      <right style="thin"/>
      <top style="thin"/>
      <bottom style="mediu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bottom style="medium"/>
    </border>
    <border>
      <left>
        <color indexed="63"/>
      </left>
      <right style="thin">
        <color indexed="8"/>
      </right>
      <top style="thin"/>
      <bottom style="medium"/>
    </border>
    <border>
      <left>
        <color indexed="63"/>
      </left>
      <right style="thin"/>
      <top style="thin"/>
      <bottom style="medium"/>
    </border>
    <border>
      <left style="thin"/>
      <right style="thin">
        <color indexed="8"/>
      </right>
      <top>
        <color indexed="63"/>
      </top>
      <bottom style="thin">
        <color indexed="8"/>
      </bottom>
    </border>
    <border>
      <left style="thin"/>
      <right style="thin"/>
      <top style="medium"/>
      <bottom/>
    </border>
    <border>
      <left style="medium"/>
      <right style="thin"/>
      <top style="medium"/>
      <bottom style="thin"/>
    </border>
    <border>
      <left style="thin"/>
      <right style="thin"/>
      <top style="medium"/>
      <bottom style="thin"/>
    </border>
    <border>
      <left style="thin"/>
      <right style="medium"/>
      <top style="medium"/>
      <bottom>
        <color indexed="63"/>
      </bottom>
    </border>
    <border>
      <left>
        <color indexed="63"/>
      </left>
      <right>
        <color indexed="63"/>
      </right>
      <top style="medium"/>
      <bottom>
        <color indexed="63"/>
      </bottom>
    </border>
    <border>
      <left style="thin"/>
      <right style="medium"/>
      <top/>
      <bottom/>
    </border>
    <border>
      <left style="thin"/>
      <right style="medium"/>
      <top>
        <color indexed="63"/>
      </top>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style="medium"/>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style="thin"/>
      <bottom style="thin"/>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32" fillId="0" borderId="0">
      <alignment/>
      <protection/>
    </xf>
    <xf numFmtId="0" fontId="33" fillId="0" borderId="0" applyNumberFormat="0" applyFill="0" applyBorder="0" applyAlignment="0" applyProtection="0"/>
    <xf numFmtId="0" fontId="1" fillId="23" borderId="9" applyNumberFormat="0" applyFont="0" applyAlignment="0" applyProtection="0"/>
  </cellStyleXfs>
  <cellXfs count="279">
    <xf numFmtId="0" fontId="0" fillId="0" borderId="0" xfId="0" applyAlignment="1">
      <alignment/>
    </xf>
    <xf numFmtId="0" fontId="5" fillId="0" borderId="0" xfId="61" applyFont="1" applyBorder="1" applyAlignment="1">
      <alignment horizontal="right" vertical="center"/>
      <protection/>
    </xf>
    <xf numFmtId="0" fontId="5" fillId="0" borderId="0" xfId="61" applyFont="1" applyAlignment="1">
      <alignment horizontal="right" vertical="center"/>
      <protection/>
    </xf>
    <xf numFmtId="0" fontId="0" fillId="24" borderId="0" xfId="61" applyFill="1" applyAlignment="1">
      <alignment horizontal="right" vertical="center"/>
      <protection/>
    </xf>
    <xf numFmtId="0" fontId="0" fillId="0" borderId="0" xfId="61" applyBorder="1" applyAlignment="1">
      <alignment horizontal="right" vertical="center"/>
      <protection/>
    </xf>
    <xf numFmtId="0" fontId="0" fillId="0" borderId="0" xfId="61" applyAlignment="1">
      <alignment horizontal="right" vertical="center"/>
      <protection/>
    </xf>
    <xf numFmtId="0" fontId="6" fillId="24" borderId="0" xfId="61" applyFont="1" applyFill="1" applyAlignment="1">
      <alignment horizontal="left" vertical="center"/>
      <protection/>
    </xf>
    <xf numFmtId="0" fontId="3" fillId="0" borderId="0" xfId="61" applyFont="1" applyBorder="1" applyAlignment="1">
      <alignment horizontal="right" vertical="center"/>
      <protection/>
    </xf>
    <xf numFmtId="0" fontId="3" fillId="0" borderId="0" xfId="61"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69" applyFont="1" applyFill="1" applyAlignment="1">
      <alignment vertical="center" wrapText="1"/>
      <protection/>
    </xf>
    <xf numFmtId="0" fontId="3" fillId="24" borderId="0" xfId="69" applyFont="1" applyFill="1" applyAlignment="1">
      <alignment horizontal="center" vertical="center" wrapText="1"/>
      <protection/>
    </xf>
    <xf numFmtId="0" fontId="3" fillId="24" borderId="0" xfId="69" applyFont="1" applyFill="1" applyAlignment="1">
      <alignment vertical="center" wrapText="1"/>
      <protection/>
    </xf>
    <xf numFmtId="0" fontId="0" fillId="0" borderId="0" xfId="69" applyFont="1" applyAlignment="1">
      <alignment horizontal="center" vertical="center" wrapText="1"/>
      <protection/>
    </xf>
    <xf numFmtId="0" fontId="0" fillId="0" borderId="10" xfId="69" applyFont="1" applyBorder="1" applyAlignment="1">
      <alignment horizontal="center" vertical="center" wrapText="1"/>
      <protection/>
    </xf>
    <xf numFmtId="0" fontId="0" fillId="0" borderId="11" xfId="69" applyFont="1" applyBorder="1" applyAlignment="1">
      <alignment horizontal="center" vertical="center" wrapText="1"/>
      <protection/>
    </xf>
    <xf numFmtId="0" fontId="3" fillId="0" borderId="10" xfId="69" applyFont="1" applyBorder="1" applyAlignment="1">
      <alignment vertical="center" wrapText="1"/>
      <protection/>
    </xf>
    <xf numFmtId="0" fontId="0" fillId="0" borderId="10" xfId="69" applyFont="1" applyBorder="1" applyAlignment="1">
      <alignment vertical="center" wrapText="1"/>
      <protection/>
    </xf>
    <xf numFmtId="0" fontId="0" fillId="0" borderId="0" xfId="69" applyFont="1" applyAlignment="1">
      <alignment vertical="center" wrapText="1"/>
      <protection/>
    </xf>
    <xf numFmtId="0" fontId="0" fillId="0" borderId="12" xfId="69" applyFont="1" applyBorder="1" applyAlignment="1">
      <alignment vertical="center" wrapText="1"/>
      <protection/>
    </xf>
    <xf numFmtId="0" fontId="0" fillId="0" borderId="0" xfId="69" applyFont="1" applyAlignment="1">
      <alignment horizontal="left" vertical="center"/>
      <protection/>
    </xf>
    <xf numFmtId="0" fontId="0" fillId="0" borderId="0" xfId="69" applyAlignment="1">
      <alignment vertical="center" wrapText="1"/>
      <protection/>
    </xf>
    <xf numFmtId="0" fontId="3" fillId="24" borderId="13" xfId="69"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69" applyNumberFormat="1" applyFont="1" applyFill="1" applyBorder="1" applyAlignment="1">
      <alignment horizontal="center" vertical="center" wrapText="1"/>
      <protection/>
    </xf>
    <xf numFmtId="4" fontId="0" fillId="0" borderId="11" xfId="69" applyNumberFormat="1" applyFont="1" applyFill="1" applyBorder="1" applyAlignment="1">
      <alignment horizontal="center" vertical="center" wrapText="1"/>
      <protection/>
    </xf>
    <xf numFmtId="0" fontId="0" fillId="0" borderId="10" xfId="69" applyFont="1" applyFill="1" applyBorder="1" applyAlignment="1">
      <alignment vertical="center" wrapText="1"/>
      <protection/>
    </xf>
    <xf numFmtId="4" fontId="0" fillId="0" borderId="10" xfId="69" applyNumberFormat="1" applyFont="1" applyFill="1" applyBorder="1" applyAlignment="1">
      <alignment vertical="center" wrapText="1"/>
      <protection/>
    </xf>
    <xf numFmtId="0" fontId="0" fillId="0" borderId="11" xfId="69" applyFont="1" applyFill="1" applyBorder="1" applyAlignment="1">
      <alignment vertical="center" wrapText="1"/>
      <protection/>
    </xf>
    <xf numFmtId="0" fontId="0" fillId="0" borderId="12" xfId="69" applyFont="1" applyFill="1" applyBorder="1" applyAlignment="1">
      <alignment vertical="center" wrapText="1"/>
      <protection/>
    </xf>
    <xf numFmtId="0" fontId="0" fillId="0" borderId="14" xfId="69" applyFont="1" applyFill="1" applyBorder="1" applyAlignment="1">
      <alignment vertical="center" wrapText="1"/>
      <protection/>
    </xf>
    <xf numFmtId="0" fontId="6" fillId="24" borderId="0" xfId="61" applyFont="1" applyFill="1" applyAlignment="1">
      <alignment horizontal="right" vertical="center"/>
      <protection/>
    </xf>
    <xf numFmtId="0" fontId="3" fillId="24" borderId="0" xfId="69" applyFont="1" applyFill="1" applyBorder="1" applyAlignment="1">
      <alignment vertical="center" wrapText="1"/>
      <protection/>
    </xf>
    <xf numFmtId="0" fontId="10" fillId="0" borderId="0" xfId="61" applyFont="1" applyAlignment="1">
      <alignment horizontal="left" vertical="center"/>
      <protection/>
    </xf>
    <xf numFmtId="0" fontId="0" fillId="0" borderId="15" xfId="69" applyFont="1" applyBorder="1" applyAlignment="1">
      <alignment horizontal="center" vertical="center" wrapText="1"/>
      <protection/>
    </xf>
    <xf numFmtId="4" fontId="0" fillId="0" borderId="15" xfId="69" applyNumberFormat="1" applyFont="1" applyFill="1" applyBorder="1" applyAlignment="1">
      <alignment horizontal="center" vertical="center" wrapText="1"/>
      <protection/>
    </xf>
    <xf numFmtId="4" fontId="0" fillId="0" borderId="15" xfId="69" applyNumberFormat="1" applyFont="1" applyFill="1" applyBorder="1" applyAlignment="1">
      <alignment vertical="center" wrapText="1"/>
      <protection/>
    </xf>
    <xf numFmtId="0" fontId="0" fillId="0" borderId="15" xfId="69" applyFont="1" applyFill="1" applyBorder="1" applyAlignment="1">
      <alignment vertical="center" wrapText="1"/>
      <protection/>
    </xf>
    <xf numFmtId="0" fontId="0" fillId="0" borderId="16" xfId="69" applyFont="1" applyFill="1" applyBorder="1" applyAlignment="1">
      <alignment vertical="center" wrapText="1"/>
      <protection/>
    </xf>
    <xf numFmtId="176" fontId="13" fillId="24" borderId="10" xfId="61" applyNumberFormat="1" applyFont="1" applyFill="1" applyBorder="1" applyAlignment="1" quotePrefix="1">
      <alignment horizontal="center" vertical="center"/>
      <protection/>
    </xf>
    <xf numFmtId="176" fontId="13" fillId="0" borderId="17" xfId="61" applyNumberFormat="1" applyFont="1" applyFill="1" applyBorder="1" applyAlignment="1" quotePrefix="1">
      <alignment horizontal="left" vertical="center"/>
      <protection/>
    </xf>
    <xf numFmtId="176" fontId="13" fillId="0" borderId="10" xfId="61" applyNumberFormat="1" applyFont="1" applyFill="1" applyBorder="1" applyAlignment="1">
      <alignment horizontal="right" vertical="center"/>
      <protection/>
    </xf>
    <xf numFmtId="176" fontId="13" fillId="24" borderId="10" xfId="61" applyNumberFormat="1" applyFont="1" applyFill="1" applyBorder="1" applyAlignment="1" quotePrefix="1">
      <alignment horizontal="left" vertical="center"/>
      <protection/>
    </xf>
    <xf numFmtId="0" fontId="13" fillId="24" borderId="10" xfId="61" applyNumberFormat="1" applyFont="1" applyFill="1" applyBorder="1" applyAlignment="1" quotePrefix="1">
      <alignment horizontal="center" vertical="center"/>
      <protection/>
    </xf>
    <xf numFmtId="176" fontId="13" fillId="24" borderId="17" xfId="61" applyNumberFormat="1" applyFont="1" applyFill="1" applyBorder="1" applyAlignment="1">
      <alignment horizontal="left" vertical="center"/>
      <protection/>
    </xf>
    <xf numFmtId="176" fontId="13" fillId="24" borderId="17" xfId="61" applyNumberFormat="1" applyFont="1" applyFill="1" applyBorder="1" applyAlignment="1" quotePrefix="1">
      <alignment horizontal="left" vertical="center"/>
      <protection/>
    </xf>
    <xf numFmtId="176" fontId="13" fillId="0" borderId="17" xfId="61" applyNumberFormat="1" applyFont="1" applyFill="1" applyBorder="1" applyAlignment="1">
      <alignment horizontal="left" vertical="center"/>
      <protection/>
    </xf>
    <xf numFmtId="176" fontId="13" fillId="0" borderId="10" xfId="61" applyNumberFormat="1" applyFont="1" applyFill="1" applyBorder="1" applyAlignment="1">
      <alignment horizontal="left" vertical="center"/>
      <protection/>
    </xf>
    <xf numFmtId="176" fontId="14" fillId="0" borderId="17" xfId="61" applyNumberFormat="1" applyFont="1" applyFill="1" applyBorder="1" applyAlignment="1" quotePrefix="1">
      <alignment horizontal="center" vertical="center"/>
      <protection/>
    </xf>
    <xf numFmtId="176" fontId="14" fillId="0" borderId="15" xfId="61" applyNumberFormat="1" applyFont="1" applyFill="1" applyBorder="1" applyAlignment="1" quotePrefix="1">
      <alignment horizontal="center" vertical="center"/>
      <protection/>
    </xf>
    <xf numFmtId="176" fontId="13" fillId="0" borderId="15" xfId="61" applyNumberFormat="1" applyFont="1" applyFill="1" applyBorder="1" applyAlignment="1">
      <alignment horizontal="left" vertical="center"/>
      <protection/>
    </xf>
    <xf numFmtId="176" fontId="13" fillId="0" borderId="18" xfId="61" applyNumberFormat="1" applyFont="1" applyFill="1" applyBorder="1" applyAlignment="1" quotePrefix="1">
      <alignment vertical="center"/>
      <protection/>
    </xf>
    <xf numFmtId="176" fontId="13" fillId="0" borderId="19" xfId="61" applyNumberFormat="1" applyFont="1" applyFill="1" applyBorder="1" applyAlignment="1">
      <alignment horizontal="left" vertical="center"/>
      <protection/>
    </xf>
    <xf numFmtId="176" fontId="13" fillId="0" borderId="20" xfId="61" applyNumberFormat="1" applyFont="1" applyFill="1" applyBorder="1" applyAlignment="1">
      <alignment horizontal="right" vertical="center"/>
      <protection/>
    </xf>
    <xf numFmtId="176" fontId="13" fillId="0" borderId="21" xfId="61" applyNumberFormat="1" applyFont="1" applyFill="1" applyBorder="1" applyAlignment="1">
      <alignment horizontal="left" vertical="center"/>
      <protection/>
    </xf>
    <xf numFmtId="176" fontId="13" fillId="0" borderId="22" xfId="61" applyNumberFormat="1" applyFont="1" applyFill="1" applyBorder="1" applyAlignment="1" quotePrefix="1">
      <alignment vertical="center"/>
      <protection/>
    </xf>
    <xf numFmtId="176" fontId="14" fillId="24" borderId="23" xfId="61" applyNumberFormat="1" applyFont="1" applyFill="1" applyBorder="1" applyAlignment="1" quotePrefix="1">
      <alignment horizontal="center" vertical="center"/>
      <protection/>
    </xf>
    <xf numFmtId="176" fontId="13" fillId="0" borderId="12" xfId="61" applyNumberFormat="1" applyFont="1" applyFill="1" applyBorder="1" applyAlignment="1">
      <alignment horizontal="right" vertical="center"/>
      <protection/>
    </xf>
    <xf numFmtId="176" fontId="14" fillId="24" borderId="16" xfId="61" applyNumberFormat="1" applyFont="1" applyFill="1" applyBorder="1" applyAlignment="1" quotePrefix="1">
      <alignment horizontal="center" vertical="center"/>
      <protection/>
    </xf>
    <xf numFmtId="176" fontId="0" fillId="24" borderId="17" xfId="61" applyNumberFormat="1" applyFont="1" applyFill="1" applyBorder="1" applyAlignment="1" quotePrefix="1">
      <alignment horizontal="center" vertical="center"/>
      <protection/>
    </xf>
    <xf numFmtId="176" fontId="0" fillId="24" borderId="10" xfId="61" applyNumberFormat="1" applyFont="1" applyFill="1" applyBorder="1" applyAlignment="1" quotePrefix="1">
      <alignment horizontal="center" vertical="center"/>
      <protection/>
    </xf>
    <xf numFmtId="176" fontId="0" fillId="24" borderId="10" xfId="61" applyNumberFormat="1" applyFont="1" applyFill="1" applyBorder="1" applyAlignment="1">
      <alignment horizontal="center" vertical="center"/>
      <protection/>
    </xf>
    <xf numFmtId="176" fontId="3" fillId="24" borderId="10" xfId="61" applyNumberFormat="1" applyFont="1" applyFill="1" applyBorder="1" applyAlignment="1" quotePrefix="1">
      <alignment horizontal="center" vertical="center"/>
      <protection/>
    </xf>
    <xf numFmtId="0" fontId="13" fillId="0" borderId="24" xfId="69" applyFont="1" applyFill="1" applyBorder="1" applyAlignment="1">
      <alignment horizontal="center" vertical="center" wrapText="1"/>
      <protection/>
    </xf>
    <xf numFmtId="0" fontId="13" fillId="0" borderId="17" xfId="69" applyFont="1" applyBorder="1" applyAlignment="1">
      <alignment horizontal="center" vertical="center" wrapText="1"/>
      <protection/>
    </xf>
    <xf numFmtId="0" fontId="13" fillId="0" borderId="10" xfId="69" applyFont="1" applyBorder="1" applyAlignment="1">
      <alignment horizontal="center" vertical="center" wrapText="1"/>
      <protection/>
    </xf>
    <xf numFmtId="0" fontId="13" fillId="0" borderId="11" xfId="69" applyFont="1" applyBorder="1" applyAlignment="1">
      <alignment horizontal="center" vertical="center" wrapText="1"/>
      <protection/>
    </xf>
    <xf numFmtId="0" fontId="13" fillId="0" borderId="25" xfId="69" applyFont="1" applyFill="1" applyBorder="1" applyAlignment="1">
      <alignment vertical="center" wrapText="1"/>
      <protection/>
    </xf>
    <xf numFmtId="0" fontId="13" fillId="0" borderId="12" xfId="69" applyFont="1" applyFill="1" applyBorder="1" applyAlignment="1">
      <alignment vertical="center" wrapText="1"/>
      <protection/>
    </xf>
    <xf numFmtId="0" fontId="13" fillId="0" borderId="16" xfId="69" applyFont="1" applyFill="1" applyBorder="1" applyAlignment="1">
      <alignment vertical="center" wrapText="1"/>
      <protection/>
    </xf>
    <xf numFmtId="0" fontId="13" fillId="0" borderId="14" xfId="69" applyFont="1" applyFill="1" applyBorder="1" applyAlignment="1">
      <alignment vertical="center" wrapText="1"/>
      <protection/>
    </xf>
    <xf numFmtId="176" fontId="13" fillId="0" borderId="17" xfId="61" applyNumberFormat="1" applyFont="1" applyFill="1" applyBorder="1" applyAlignment="1">
      <alignment horizontal="center" vertical="center"/>
      <protection/>
    </xf>
    <xf numFmtId="176" fontId="13" fillId="0" borderId="19" xfId="61" applyNumberFormat="1" applyFont="1" applyFill="1" applyBorder="1" applyAlignment="1">
      <alignment horizontal="center" vertical="center"/>
      <protection/>
    </xf>
    <xf numFmtId="176" fontId="13" fillId="0" borderId="15" xfId="61" applyNumberFormat="1" applyFont="1" applyFill="1" applyBorder="1" applyAlignment="1">
      <alignment horizontal="center" vertical="center"/>
      <protection/>
    </xf>
    <xf numFmtId="176" fontId="0" fillId="24" borderId="10" xfId="61" applyNumberFormat="1" applyFont="1" applyFill="1" applyBorder="1" applyAlignment="1">
      <alignment horizontal="center" vertical="center"/>
      <protection/>
    </xf>
    <xf numFmtId="49" fontId="0" fillId="24" borderId="10" xfId="61" applyNumberFormat="1" applyFont="1" applyFill="1" applyBorder="1" applyAlignment="1" quotePrefix="1">
      <alignment horizontal="center" vertical="center"/>
      <protection/>
    </xf>
    <xf numFmtId="49" fontId="0" fillId="24" borderId="11" xfId="61" applyNumberFormat="1" applyFont="1" applyFill="1" applyBorder="1" applyAlignment="1" quotePrefix="1">
      <alignment horizontal="center" vertical="center"/>
      <protection/>
    </xf>
    <xf numFmtId="0" fontId="6" fillId="24" borderId="0" xfId="61" applyFont="1" applyFill="1" applyAlignment="1">
      <alignment horizontal="right" vertical="center"/>
      <protection/>
    </xf>
    <xf numFmtId="176" fontId="0" fillId="0" borderId="10" xfId="61" applyNumberFormat="1" applyFont="1" applyFill="1" applyBorder="1" applyAlignment="1">
      <alignment horizontal="left" vertical="center"/>
      <protection/>
    </xf>
    <xf numFmtId="0" fontId="15" fillId="0" borderId="0" xfId="60">
      <alignment/>
      <protection/>
    </xf>
    <xf numFmtId="0" fontId="0" fillId="24" borderId="0" xfId="69" applyFont="1" applyFill="1" applyAlignment="1">
      <alignment vertical="center" wrapText="1"/>
      <protection/>
    </xf>
    <xf numFmtId="0" fontId="16" fillId="0" borderId="0" xfId="60" applyFont="1" applyAlignment="1">
      <alignment vertical="center"/>
      <protection/>
    </xf>
    <xf numFmtId="0" fontId="15" fillId="0" borderId="0" xfId="60" applyAlignment="1">
      <alignment vertical="center"/>
      <protection/>
    </xf>
    <xf numFmtId="0" fontId="6" fillId="0" borderId="17" xfId="60" applyFont="1" applyFill="1" applyBorder="1" applyAlignment="1">
      <alignment horizontal="left" vertical="center" shrinkToFit="1"/>
      <protection/>
    </xf>
    <xf numFmtId="0" fontId="6" fillId="0" borderId="10" xfId="60" applyFont="1" applyFill="1" applyBorder="1" applyAlignment="1">
      <alignment horizontal="left" vertical="center" shrinkToFit="1"/>
      <protection/>
    </xf>
    <xf numFmtId="177" fontId="15" fillId="0" borderId="11" xfId="60" applyNumberFormat="1" applyFont="1" applyFill="1" applyBorder="1" applyAlignment="1">
      <alignment horizontal="right" vertical="center" shrinkToFit="1"/>
      <protection/>
    </xf>
    <xf numFmtId="177" fontId="15" fillId="0" borderId="12" xfId="60" applyNumberFormat="1" applyFont="1" applyFill="1" applyBorder="1" applyAlignment="1">
      <alignment horizontal="right" vertical="center" shrinkToFit="1"/>
      <protection/>
    </xf>
    <xf numFmtId="177" fontId="15" fillId="0" borderId="14" xfId="60" applyNumberFormat="1" applyFont="1" applyFill="1" applyBorder="1" applyAlignment="1">
      <alignment horizontal="right" vertical="center" shrinkToFit="1"/>
      <protection/>
    </xf>
    <xf numFmtId="0" fontId="3" fillId="24" borderId="0" xfId="69" applyFont="1" applyFill="1" applyAlignment="1">
      <alignment horizontal="center" vertical="center" wrapText="1"/>
      <protection/>
    </xf>
    <xf numFmtId="0" fontId="3" fillId="24" borderId="0" xfId="69" applyFont="1" applyFill="1" applyAlignment="1">
      <alignment vertical="center" wrapText="1"/>
      <protection/>
    </xf>
    <xf numFmtId="0" fontId="6" fillId="24" borderId="0" xfId="62" applyFont="1" applyFill="1" applyAlignment="1">
      <alignment horizontal="right" vertical="center"/>
      <protection/>
    </xf>
    <xf numFmtId="0" fontId="15" fillId="0" borderId="0" xfId="60" applyFont="1" applyAlignment="1">
      <alignment vertical="center"/>
      <protection/>
    </xf>
    <xf numFmtId="0" fontId="6" fillId="0" borderId="0" xfId="60" applyFont="1" applyAlignment="1">
      <alignment horizontal="right" vertical="center"/>
      <protection/>
    </xf>
    <xf numFmtId="49" fontId="0" fillId="0" borderId="10" xfId="61" applyNumberFormat="1" applyFont="1" applyFill="1" applyBorder="1" applyAlignment="1">
      <alignment horizontal="center" vertical="center" wrapText="1"/>
      <protection/>
    </xf>
    <xf numFmtId="49" fontId="0" fillId="0" borderId="11" xfId="61" applyNumberFormat="1" applyFont="1" applyFill="1" applyBorder="1" applyAlignment="1">
      <alignment horizontal="center" vertical="center" wrapText="1"/>
      <protection/>
    </xf>
    <xf numFmtId="0" fontId="0" fillId="0" borderId="0" xfId="61" applyFont="1" applyAlignment="1">
      <alignment horizontal="right" vertical="center"/>
      <protection/>
    </xf>
    <xf numFmtId="176" fontId="0" fillId="24" borderId="17" xfId="61" applyNumberFormat="1" applyFont="1" applyFill="1" applyBorder="1" applyAlignment="1" quotePrefix="1">
      <alignment horizontal="center" vertical="center"/>
      <protection/>
    </xf>
    <xf numFmtId="176" fontId="3" fillId="24" borderId="10" xfId="61" applyNumberFormat="1" applyFont="1" applyFill="1" applyBorder="1" applyAlignment="1" quotePrefix="1">
      <alignment horizontal="center" vertical="center"/>
      <protection/>
    </xf>
    <xf numFmtId="176" fontId="0" fillId="24" borderId="10" xfId="61" applyNumberFormat="1" applyFont="1" applyFill="1" applyBorder="1" applyAlignment="1">
      <alignment horizontal="center" vertical="center"/>
      <protection/>
    </xf>
    <xf numFmtId="176" fontId="0" fillId="24" borderId="10" xfId="61" applyNumberFormat="1" applyFont="1" applyFill="1" applyBorder="1" applyAlignment="1" quotePrefix="1">
      <alignment horizontal="center" vertical="center"/>
      <protection/>
    </xf>
    <xf numFmtId="49" fontId="0" fillId="24" borderId="10" xfId="0" applyNumberFormat="1" applyFill="1" applyBorder="1" applyAlignment="1">
      <alignment horizontal="left" vertical="center"/>
    </xf>
    <xf numFmtId="49" fontId="0" fillId="0" borderId="10" xfId="0" applyNumberFormat="1" applyFill="1" applyBorder="1" applyAlignment="1">
      <alignment horizontal="left" vertical="center"/>
    </xf>
    <xf numFmtId="49" fontId="0" fillId="24" borderId="10" xfId="0" applyNumberFormat="1" applyFont="1" applyFill="1" applyBorder="1" applyAlignment="1">
      <alignment horizontal="left" vertical="center"/>
    </xf>
    <xf numFmtId="177" fontId="15" fillId="0" borderId="0" xfId="60" applyNumberFormat="1">
      <alignment/>
      <protection/>
    </xf>
    <xf numFmtId="178" fontId="15" fillId="0" borderId="10" xfId="60" applyNumberFormat="1" applyFont="1" applyFill="1" applyBorder="1" applyAlignment="1">
      <alignment horizontal="right" vertical="center" shrinkToFit="1"/>
      <protection/>
    </xf>
    <xf numFmtId="176" fontId="0" fillId="0" borderId="10" xfId="0" applyNumberFormat="1" applyBorder="1" applyAlignment="1">
      <alignment horizontal="right" vertical="center"/>
    </xf>
    <xf numFmtId="0" fontId="6" fillId="0" borderId="0" xfId="60" applyFont="1" applyAlignment="1">
      <alignment vertical="center"/>
      <protection/>
    </xf>
    <xf numFmtId="49" fontId="0" fillId="0" borderId="0" xfId="61" applyNumberFormat="1" applyAlignment="1">
      <alignment horizontal="right" vertical="center"/>
      <protection/>
    </xf>
    <xf numFmtId="49" fontId="0" fillId="24" borderId="0" xfId="61" applyNumberFormat="1" applyFill="1" applyAlignment="1">
      <alignment horizontal="right" vertical="center"/>
      <protection/>
    </xf>
    <xf numFmtId="178" fontId="15" fillId="0" borderId="10" xfId="60" applyNumberFormat="1" applyBorder="1" applyAlignment="1">
      <alignment vertical="center"/>
      <protection/>
    </xf>
    <xf numFmtId="0" fontId="15" fillId="0" borderId="10" xfId="60" applyBorder="1" applyAlignment="1">
      <alignment vertical="center"/>
      <protection/>
    </xf>
    <xf numFmtId="4" fontId="1" fillId="0" borderId="26" xfId="63" applyBorder="1" applyAlignment="1">
      <alignment horizontal="right" vertical="center" shrinkToFit="1"/>
      <protection/>
    </xf>
    <xf numFmtId="176" fontId="14" fillId="0" borderId="10" xfId="61" applyNumberFormat="1" applyFont="1" applyFill="1" applyBorder="1" applyAlignment="1" quotePrefix="1">
      <alignment horizontal="center" vertical="center"/>
      <protection/>
    </xf>
    <xf numFmtId="176" fontId="13" fillId="0" borderId="10" xfId="61" applyNumberFormat="1" applyFont="1" applyFill="1" applyBorder="1" applyAlignment="1" quotePrefix="1">
      <alignment horizontal="center" vertical="center"/>
      <protection/>
    </xf>
    <xf numFmtId="49" fontId="0" fillId="24" borderId="15" xfId="61" applyNumberFormat="1" applyFont="1" applyFill="1" applyBorder="1" applyAlignment="1">
      <alignment horizontal="center" vertical="center"/>
      <protection/>
    </xf>
    <xf numFmtId="49" fontId="13" fillId="24" borderId="15" xfId="61" applyNumberFormat="1" applyFont="1" applyFill="1" applyBorder="1" applyAlignment="1" quotePrefix="1">
      <alignment horizontal="center" vertical="center"/>
      <protection/>
    </xf>
    <xf numFmtId="49" fontId="3" fillId="24" borderId="15" xfId="61" applyNumberFormat="1" applyFont="1" applyFill="1" applyBorder="1" applyAlignment="1" quotePrefix="1">
      <alignment horizontal="center" vertical="center"/>
      <protection/>
    </xf>
    <xf numFmtId="4" fontId="1" fillId="0" borderId="10" xfId="63" applyBorder="1" applyAlignment="1">
      <alignment horizontal="right" vertical="center" shrinkToFit="1"/>
      <protection/>
    </xf>
    <xf numFmtId="0" fontId="0" fillId="24" borderId="10" xfId="0" applyNumberFormat="1" applyFill="1" applyBorder="1" applyAlignment="1" quotePrefix="1">
      <alignment horizontal="center" vertical="center"/>
    </xf>
    <xf numFmtId="0" fontId="0" fillId="24" borderId="11" xfId="0" applyNumberFormat="1" applyFill="1" applyBorder="1" applyAlignment="1">
      <alignment horizontal="center" vertical="center"/>
    </xf>
    <xf numFmtId="0" fontId="1" fillId="0" borderId="27" xfId="64" applyBorder="1" applyAlignment="1">
      <alignment vertical="center" shrinkToFit="1"/>
      <protection/>
    </xf>
    <xf numFmtId="0" fontId="1" fillId="0" borderId="28" xfId="64" applyBorder="1" applyAlignment="1">
      <alignment vertical="center" shrinkToFit="1"/>
      <protection/>
    </xf>
    <xf numFmtId="0" fontId="1" fillId="0" borderId="26" xfId="64" applyBorder="1" applyAlignment="1">
      <alignment horizontal="left" vertical="center" shrinkToFit="1"/>
      <protection/>
    </xf>
    <xf numFmtId="0" fontId="1" fillId="0" borderId="28" xfId="64" applyBorder="1" applyAlignment="1">
      <alignment horizontal="left" vertical="center" shrinkToFit="1"/>
      <protection/>
    </xf>
    <xf numFmtId="0" fontId="1" fillId="0" borderId="0" xfId="64" applyBorder="1" applyAlignment="1">
      <alignment vertical="center" shrinkToFit="1"/>
      <protection/>
    </xf>
    <xf numFmtId="4" fontId="1" fillId="0" borderId="26" xfId="64" applyFont="1" applyBorder="1" applyAlignment="1">
      <alignment horizontal="right" vertical="center" shrinkToFit="1"/>
      <protection/>
    </xf>
    <xf numFmtId="4" fontId="1" fillId="0" borderId="26" xfId="64" applyBorder="1" applyAlignment="1">
      <alignment horizontal="right" vertical="center" shrinkToFit="1"/>
      <protection/>
    </xf>
    <xf numFmtId="0" fontId="1" fillId="0" borderId="26" xfId="65" applyBorder="1" applyAlignment="1">
      <alignment horizontal="left" vertical="center" shrinkToFit="1"/>
      <protection/>
    </xf>
    <xf numFmtId="4" fontId="1" fillId="0" borderId="26" xfId="65" applyFont="1" applyBorder="1" applyAlignment="1">
      <alignment horizontal="right" vertical="center" shrinkToFit="1"/>
      <protection/>
    </xf>
    <xf numFmtId="4" fontId="1" fillId="0" borderId="26" xfId="65" applyBorder="1" applyAlignment="1">
      <alignment horizontal="right" vertical="center" shrinkToFit="1"/>
      <protection/>
    </xf>
    <xf numFmtId="4" fontId="1" fillId="0" borderId="29" xfId="65" applyFont="1" applyBorder="1" applyAlignment="1">
      <alignment horizontal="right" vertical="center" shrinkToFit="1"/>
      <protection/>
    </xf>
    <xf numFmtId="4" fontId="1" fillId="0" borderId="29" xfId="65" applyBorder="1" applyAlignment="1">
      <alignment horizontal="right" vertical="center" shrinkToFit="1"/>
      <protection/>
    </xf>
    <xf numFmtId="4" fontId="1" fillId="0" borderId="30" xfId="65" applyFont="1" applyBorder="1" applyAlignment="1">
      <alignment horizontal="right" vertical="center" shrinkToFit="1"/>
      <protection/>
    </xf>
    <xf numFmtId="4" fontId="1" fillId="0" borderId="31" xfId="65" applyBorder="1" applyAlignment="1">
      <alignment horizontal="right" vertical="center" shrinkToFit="1"/>
      <protection/>
    </xf>
    <xf numFmtId="4" fontId="1" fillId="0" borderId="32" xfId="65" applyBorder="1" applyAlignment="1">
      <alignment horizontal="right" vertical="center" shrinkToFit="1"/>
      <protection/>
    </xf>
    <xf numFmtId="4" fontId="1" fillId="0" borderId="26" xfId="66" applyBorder="1" applyAlignment="1">
      <alignment horizontal="right" vertical="center" shrinkToFit="1"/>
      <protection/>
    </xf>
    <xf numFmtId="4" fontId="1" fillId="0" borderId="26" xfId="66" applyBorder="1" applyAlignment="1">
      <alignment vertical="center" shrinkToFit="1"/>
      <protection/>
    </xf>
    <xf numFmtId="176" fontId="13" fillId="24" borderId="15" xfId="61" applyNumberFormat="1" applyFont="1" applyFill="1" applyBorder="1" applyAlignment="1" quotePrefix="1">
      <alignment vertical="center" wrapText="1"/>
      <protection/>
    </xf>
    <xf numFmtId="176" fontId="13" fillId="0" borderId="11" xfId="61" applyNumberFormat="1" applyFont="1" applyFill="1" applyBorder="1" applyAlignment="1">
      <alignment vertical="center"/>
      <protection/>
    </xf>
    <xf numFmtId="176" fontId="13" fillId="24" borderId="15" xfId="61" applyNumberFormat="1" applyFont="1" applyFill="1" applyBorder="1" applyAlignment="1" quotePrefix="1">
      <alignment vertical="center"/>
      <protection/>
    </xf>
    <xf numFmtId="0" fontId="13" fillId="24" borderId="15" xfId="61" applyNumberFormat="1" applyFont="1" applyFill="1" applyBorder="1" applyAlignment="1" quotePrefix="1">
      <alignment vertical="center"/>
      <protection/>
    </xf>
    <xf numFmtId="4" fontId="13" fillId="24" borderId="10" xfId="61" applyNumberFormat="1" applyFont="1" applyFill="1" applyBorder="1" applyAlignment="1" quotePrefix="1">
      <alignment vertical="center"/>
      <protection/>
    </xf>
    <xf numFmtId="0" fontId="13" fillId="24" borderId="10" xfId="61" applyNumberFormat="1" applyFont="1" applyFill="1" applyBorder="1" applyAlignment="1" quotePrefix="1">
      <alignment vertical="center"/>
      <protection/>
    </xf>
    <xf numFmtId="4" fontId="1" fillId="0" borderId="29" xfId="66" applyBorder="1" applyAlignment="1">
      <alignment vertical="center" shrinkToFit="1"/>
      <protection/>
    </xf>
    <xf numFmtId="4" fontId="1" fillId="0" borderId="33" xfId="66" applyBorder="1" applyAlignment="1">
      <alignment vertical="center" shrinkToFit="1"/>
      <protection/>
    </xf>
    <xf numFmtId="0" fontId="13" fillId="24" borderId="21" xfId="61" applyNumberFormat="1" applyFont="1" applyFill="1" applyBorder="1" applyAlignment="1" quotePrefix="1">
      <alignment vertical="center"/>
      <protection/>
    </xf>
    <xf numFmtId="177" fontId="13" fillId="24" borderId="12" xfId="61" applyNumberFormat="1" applyFont="1" applyFill="1" applyBorder="1" applyAlignment="1" quotePrefix="1">
      <alignment vertical="center"/>
      <protection/>
    </xf>
    <xf numFmtId="0" fontId="1" fillId="0" borderId="26" xfId="67" applyBorder="1" applyAlignment="1">
      <alignment horizontal="left" vertical="center" shrinkToFit="1"/>
      <protection/>
    </xf>
    <xf numFmtId="4" fontId="1" fillId="0" borderId="26" xfId="67" applyBorder="1" applyAlignment="1">
      <alignment horizontal="right" vertical="center" shrinkToFit="1"/>
      <protection/>
    </xf>
    <xf numFmtId="4" fontId="1" fillId="0" borderId="26" xfId="67" applyFont="1" applyBorder="1" applyAlignment="1">
      <alignment horizontal="right" vertical="center" shrinkToFit="1"/>
      <protection/>
    </xf>
    <xf numFmtId="176" fontId="0" fillId="0" borderId="10" xfId="69" applyNumberFormat="1" applyFont="1" applyBorder="1" applyAlignment="1">
      <alignment horizontal="right" vertical="center" wrapText="1"/>
      <protection/>
    </xf>
    <xf numFmtId="4" fontId="1" fillId="0" borderId="26" xfId="68" applyBorder="1" applyAlignment="1">
      <alignment horizontal="right" vertical="center" shrinkToFit="1"/>
      <protection/>
    </xf>
    <xf numFmtId="0" fontId="15" fillId="0" borderId="0" xfId="60" applyBorder="1" applyAlignment="1">
      <alignment vertical="center"/>
      <protection/>
    </xf>
    <xf numFmtId="4" fontId="1" fillId="0" borderId="0" xfId="68" applyBorder="1" applyAlignment="1">
      <alignment horizontal="right" vertical="center" shrinkToFit="1"/>
      <protection/>
    </xf>
    <xf numFmtId="0" fontId="15" fillId="0" borderId="0" xfId="60" applyBorder="1">
      <alignment/>
      <protection/>
    </xf>
    <xf numFmtId="4" fontId="15" fillId="0" borderId="0" xfId="60" applyNumberFormat="1" applyBorder="1">
      <alignment/>
      <protection/>
    </xf>
    <xf numFmtId="176" fontId="13" fillId="24" borderId="10" xfId="61" applyNumberFormat="1" applyFont="1" applyFill="1" applyBorder="1" applyAlignment="1">
      <alignment horizontal="left" vertical="center"/>
      <protection/>
    </xf>
    <xf numFmtId="0" fontId="1" fillId="0" borderId="26" xfId="67" applyFont="1" applyBorder="1" applyAlignment="1">
      <alignment horizontal="left" vertical="center" shrinkToFit="1"/>
      <protection/>
    </xf>
    <xf numFmtId="176" fontId="0" fillId="24" borderId="34" xfId="0" applyNumberFormat="1" applyFont="1" applyFill="1" applyBorder="1" applyAlignment="1">
      <alignment horizontal="center" vertical="center" wrapText="1"/>
    </xf>
    <xf numFmtId="0" fontId="12" fillId="0" borderId="0" xfId="61" applyFont="1" applyFill="1" applyAlignment="1">
      <alignment horizontal="center" vertical="center"/>
      <protection/>
    </xf>
    <xf numFmtId="176" fontId="0" fillId="24" borderId="35" xfId="61" applyNumberFormat="1" applyFont="1" applyFill="1" applyBorder="1" applyAlignment="1" quotePrefix="1">
      <alignment horizontal="center" vertical="center"/>
      <protection/>
    </xf>
    <xf numFmtId="176" fontId="0" fillId="24" borderId="36" xfId="61" applyNumberFormat="1" applyFont="1" applyFill="1" applyBorder="1" applyAlignment="1" quotePrefix="1">
      <alignment horizontal="center" vertical="center"/>
      <protection/>
    </xf>
    <xf numFmtId="176" fontId="0" fillId="24" borderId="37" xfId="61" applyNumberFormat="1" applyFont="1" applyFill="1" applyBorder="1" applyAlignment="1" quotePrefix="1">
      <alignment horizontal="center" vertical="center"/>
      <protection/>
    </xf>
    <xf numFmtId="0" fontId="0" fillId="0" borderId="38" xfId="61" applyFont="1" applyBorder="1" applyAlignment="1">
      <alignment horizontal="left" vertical="center" wrapText="1"/>
      <protection/>
    </xf>
    <xf numFmtId="0" fontId="0" fillId="0" borderId="38" xfId="61" applyFont="1" applyBorder="1" applyAlignment="1">
      <alignment horizontal="left" vertical="center"/>
      <protection/>
    </xf>
    <xf numFmtId="0" fontId="0" fillId="0" borderId="0" xfId="61" applyFont="1" applyBorder="1" applyAlignment="1">
      <alignment horizontal="left" vertical="center"/>
      <protection/>
    </xf>
    <xf numFmtId="0" fontId="12" fillId="0" borderId="0" xfId="0" applyFont="1" applyFill="1" applyAlignment="1">
      <alignment horizontal="center" vertical="center"/>
    </xf>
    <xf numFmtId="176" fontId="0" fillId="24" borderId="37"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24"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42"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0" fontId="0" fillId="0" borderId="38" xfId="0" applyBorder="1" applyAlignment="1">
      <alignment horizontal="left" vertical="center" wrapText="1"/>
    </xf>
    <xf numFmtId="0" fontId="0" fillId="0" borderId="0" xfId="0" applyFont="1" applyBorder="1" applyAlignment="1">
      <alignment horizontal="left" vertical="center"/>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24"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xf>
    <xf numFmtId="176" fontId="0" fillId="24" borderId="46" xfId="0" applyNumberFormat="1" applyFill="1" applyBorder="1" applyAlignment="1" quotePrefix="1">
      <alignment horizontal="center" vertical="center"/>
    </xf>
    <xf numFmtId="176" fontId="0" fillId="24" borderId="42" xfId="0" applyNumberFormat="1" applyFill="1" applyBorder="1" applyAlignment="1" quotePrefix="1">
      <alignment horizontal="center" vertical="center"/>
    </xf>
    <xf numFmtId="176" fontId="0" fillId="24" borderId="47" xfId="0" applyNumberFormat="1" applyFill="1" applyBorder="1" applyAlignment="1" quotePrefix="1">
      <alignment horizontal="center" vertical="center"/>
    </xf>
    <xf numFmtId="0" fontId="0" fillId="0" borderId="38" xfId="0" applyFont="1" applyBorder="1" applyAlignment="1">
      <alignment horizontal="left" vertical="center"/>
    </xf>
    <xf numFmtId="176" fontId="0" fillId="24" borderId="34"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24" xfId="0" applyNumberFormat="1" applyFont="1" applyFill="1" applyBorder="1" applyAlignment="1" quotePrefix="1">
      <alignment horizontal="center" vertical="center" wrapText="1"/>
    </xf>
    <xf numFmtId="176" fontId="0" fillId="24" borderId="37" xfId="0" applyNumberFormat="1" applyFont="1" applyFill="1" applyBorder="1" applyAlignment="1" quotePrefix="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40" xfId="0" applyNumberFormat="1" applyFont="1" applyFill="1" applyBorder="1" applyAlignment="1" quotePrefix="1">
      <alignment horizontal="center" vertical="center" wrapText="1"/>
    </xf>
    <xf numFmtId="49" fontId="0" fillId="24" borderId="45" xfId="0" applyNumberFormat="1" applyFill="1" applyBorder="1" applyAlignment="1" quotePrefix="1">
      <alignment horizontal="center" vertical="center"/>
    </xf>
    <xf numFmtId="49" fontId="0" fillId="24" borderId="46" xfId="0" applyNumberFormat="1" applyFill="1" applyBorder="1" applyAlignment="1" quotePrefix="1">
      <alignment horizontal="center" vertical="center"/>
    </xf>
    <xf numFmtId="176" fontId="0" fillId="24" borderId="35" xfId="61" applyNumberFormat="1" applyFont="1" applyFill="1" applyBorder="1" applyAlignment="1" quotePrefix="1">
      <alignment horizontal="center" vertical="center"/>
      <protection/>
    </xf>
    <xf numFmtId="176" fontId="0" fillId="24" borderId="36" xfId="61" applyNumberFormat="1" applyFont="1" applyFill="1" applyBorder="1" applyAlignment="1" quotePrefix="1">
      <alignment horizontal="center" vertical="center"/>
      <protection/>
    </xf>
    <xf numFmtId="176" fontId="0" fillId="24" borderId="48" xfId="61" applyNumberFormat="1" applyFont="1" applyFill="1" applyBorder="1" applyAlignment="1" quotePrefix="1">
      <alignment horizontal="center" vertical="center"/>
      <protection/>
    </xf>
    <xf numFmtId="176" fontId="0" fillId="24" borderId="49" xfId="61" applyNumberFormat="1" applyFont="1" applyFill="1" applyBorder="1" applyAlignment="1" quotePrefix="1">
      <alignment horizontal="center" vertical="center"/>
      <protection/>
    </xf>
    <xf numFmtId="0" fontId="0" fillId="0" borderId="39" xfId="69" applyFont="1" applyFill="1" applyBorder="1" applyAlignment="1">
      <alignment horizontal="center" vertical="center" wrapText="1"/>
      <protection/>
    </xf>
    <xf numFmtId="0" fontId="0" fillId="0" borderId="40" xfId="69" applyFont="1" applyFill="1" applyBorder="1" applyAlignment="1">
      <alignment horizontal="center" vertical="center" wrapText="1"/>
      <protection/>
    </xf>
    <xf numFmtId="0" fontId="0" fillId="0" borderId="0" xfId="69" applyFont="1" applyBorder="1" applyAlignment="1">
      <alignment horizontal="left" vertical="center" wrapText="1"/>
      <protection/>
    </xf>
    <xf numFmtId="0" fontId="0" fillId="0" borderId="0" xfId="69" applyFont="1" applyBorder="1" applyAlignment="1">
      <alignment horizontal="left" vertical="center"/>
      <protection/>
    </xf>
    <xf numFmtId="0" fontId="0" fillId="0" borderId="17" xfId="69" applyFont="1" applyBorder="1" applyAlignment="1">
      <alignment horizontal="center" vertical="center" wrapText="1"/>
      <protection/>
    </xf>
    <xf numFmtId="0" fontId="0" fillId="0" borderId="10" xfId="69" applyFont="1" applyBorder="1" applyAlignment="1">
      <alignment horizontal="center" vertical="center" wrapText="1"/>
      <protection/>
    </xf>
    <xf numFmtId="0" fontId="11" fillId="24" borderId="0" xfId="69" applyFont="1" applyFill="1" applyAlignment="1">
      <alignment horizontal="center" vertical="center" wrapText="1"/>
      <protection/>
    </xf>
    <xf numFmtId="0" fontId="0" fillId="0" borderId="35" xfId="69" applyFont="1" applyBorder="1" applyAlignment="1">
      <alignment horizontal="center" vertical="center" wrapText="1"/>
      <protection/>
    </xf>
    <xf numFmtId="0" fontId="0" fillId="0" borderId="36" xfId="69" applyFont="1" applyBorder="1" applyAlignment="1">
      <alignment horizontal="center" vertical="center" wrapText="1"/>
      <protection/>
    </xf>
    <xf numFmtId="0" fontId="0" fillId="0" borderId="17" xfId="69" applyFont="1" applyBorder="1" applyAlignment="1">
      <alignment horizontal="center" vertical="center" wrapText="1"/>
      <protection/>
    </xf>
    <xf numFmtId="0" fontId="0" fillId="0" borderId="48" xfId="69" applyFont="1" applyFill="1" applyBorder="1" applyAlignment="1">
      <alignment horizontal="center" vertical="center" wrapText="1"/>
      <protection/>
    </xf>
    <xf numFmtId="0" fontId="0" fillId="0" borderId="44" xfId="69" applyFont="1" applyFill="1" applyBorder="1" applyAlignment="1">
      <alignment horizontal="center" vertical="center" wrapText="1"/>
      <protection/>
    </xf>
    <xf numFmtId="0" fontId="0" fillId="0" borderId="50" xfId="69" applyFont="1" applyFill="1" applyBorder="1" applyAlignment="1">
      <alignment horizontal="center" vertical="center" wrapText="1"/>
      <protection/>
    </xf>
    <xf numFmtId="0" fontId="0" fillId="0" borderId="41" xfId="69" applyFont="1" applyFill="1" applyBorder="1" applyAlignment="1">
      <alignment horizontal="center" vertical="center" wrapText="1"/>
      <protection/>
    </xf>
    <xf numFmtId="0" fontId="0" fillId="0" borderId="24" xfId="69" applyFont="1" applyFill="1" applyBorder="1" applyAlignment="1">
      <alignment horizontal="center" vertical="center" wrapText="1"/>
      <protection/>
    </xf>
    <xf numFmtId="0" fontId="0" fillId="0" borderId="41" xfId="69" applyFont="1" applyFill="1" applyBorder="1" applyAlignment="1">
      <alignment horizontal="center" vertical="center" wrapText="1"/>
      <protection/>
    </xf>
    <xf numFmtId="0" fontId="0" fillId="0" borderId="24" xfId="69" applyFont="1" applyFill="1" applyBorder="1" applyAlignment="1">
      <alignment horizontal="center" vertical="center" wrapText="1"/>
      <protection/>
    </xf>
    <xf numFmtId="0" fontId="6" fillId="0" borderId="25" xfId="60" applyFont="1" applyFill="1" applyBorder="1" applyAlignment="1">
      <alignment horizontal="center" vertical="center" shrinkToFit="1"/>
      <protection/>
    </xf>
    <xf numFmtId="0" fontId="6" fillId="0" borderId="12" xfId="60" applyFont="1" applyFill="1" applyBorder="1" applyAlignment="1">
      <alignment horizontal="center" vertical="center" shrinkToFit="1"/>
      <protection/>
    </xf>
    <xf numFmtId="0" fontId="31" fillId="0" borderId="0" xfId="60" applyFont="1" applyAlignment="1">
      <alignment horizontal="left" vertical="center"/>
      <protection/>
    </xf>
    <xf numFmtId="0" fontId="12" fillId="0" borderId="0" xfId="60" applyFont="1" applyAlignment="1">
      <alignment horizontal="center" vertical="center"/>
      <protection/>
    </xf>
    <xf numFmtId="0" fontId="6" fillId="0" borderId="35" xfId="60" applyFont="1" applyFill="1" applyBorder="1" applyAlignment="1">
      <alignment horizontal="center" vertical="center" shrinkToFit="1"/>
      <protection/>
    </xf>
    <xf numFmtId="0" fontId="6" fillId="0" borderId="36" xfId="60" applyFont="1" applyFill="1" applyBorder="1" applyAlignment="1">
      <alignment horizontal="center" vertical="center" shrinkToFit="1"/>
      <protection/>
    </xf>
    <xf numFmtId="0" fontId="6" fillId="0" borderId="49" xfId="60" applyFont="1" applyFill="1" applyBorder="1" applyAlignment="1">
      <alignment horizontal="center" vertical="center" shrinkToFit="1"/>
      <protection/>
    </xf>
    <xf numFmtId="0" fontId="6" fillId="0" borderId="17" xfId="60" applyFont="1" applyFill="1" applyBorder="1" applyAlignment="1">
      <alignment horizontal="center" vertical="center" wrapText="1" shrinkToFit="1"/>
      <protection/>
    </xf>
    <xf numFmtId="0" fontId="6" fillId="0" borderId="10" xfId="60" applyFont="1" applyFill="1" applyBorder="1" applyAlignment="1">
      <alignment horizontal="center" vertical="center" wrapText="1" shrinkToFit="1"/>
      <protection/>
    </xf>
    <xf numFmtId="0" fontId="6" fillId="0" borderId="11" xfId="60" applyFont="1" applyFill="1" applyBorder="1" applyAlignment="1">
      <alignment horizontal="center" vertical="center" wrapText="1" shrinkToFit="1"/>
      <protection/>
    </xf>
    <xf numFmtId="0" fontId="13" fillId="0" borderId="51" xfId="69" applyFont="1" applyFill="1" applyBorder="1" applyAlignment="1">
      <alignment horizontal="center" vertical="center" wrapText="1"/>
      <protection/>
    </xf>
    <xf numFmtId="0" fontId="13" fillId="0" borderId="47" xfId="69" applyFont="1" applyFill="1" applyBorder="1" applyAlignment="1">
      <alignment horizontal="center" vertical="center" wrapText="1"/>
      <protection/>
    </xf>
    <xf numFmtId="0" fontId="13" fillId="0" borderId="20" xfId="69" applyFont="1" applyFill="1" applyBorder="1" applyAlignment="1">
      <alignment horizontal="center" vertical="center" wrapText="1"/>
      <protection/>
    </xf>
    <xf numFmtId="0" fontId="13" fillId="0" borderId="24" xfId="69" applyFont="1" applyFill="1" applyBorder="1" applyAlignment="1">
      <alignment horizontal="center" vertical="center" wrapText="1"/>
      <protection/>
    </xf>
    <xf numFmtId="0" fontId="13" fillId="0" borderId="15" xfId="69" applyFont="1" applyFill="1" applyBorder="1" applyAlignment="1">
      <alignment horizontal="center" vertical="center" wrapText="1"/>
      <protection/>
    </xf>
    <xf numFmtId="0" fontId="13" fillId="0" borderId="52" xfId="69" applyFont="1" applyFill="1" applyBorder="1" applyAlignment="1">
      <alignment horizontal="center" vertical="center" wrapText="1"/>
      <protection/>
    </xf>
    <xf numFmtId="0" fontId="13" fillId="0" borderId="46" xfId="69" applyFont="1" applyFill="1" applyBorder="1" applyAlignment="1">
      <alignment horizontal="center" vertical="center" wrapText="1"/>
      <protection/>
    </xf>
    <xf numFmtId="0" fontId="13" fillId="0" borderId="53" xfId="69" applyFont="1" applyFill="1" applyBorder="1" applyAlignment="1">
      <alignment horizontal="center" vertical="center" wrapText="1"/>
      <protection/>
    </xf>
    <xf numFmtId="0" fontId="13" fillId="0" borderId="40" xfId="69" applyFont="1" applyFill="1" applyBorder="1" applyAlignment="1">
      <alignment horizontal="center" vertical="center" wrapText="1"/>
      <protection/>
    </xf>
    <xf numFmtId="0" fontId="0" fillId="0" borderId="38" xfId="69" applyFont="1" applyBorder="1" applyAlignment="1">
      <alignment horizontal="left" vertical="center" wrapText="1"/>
      <protection/>
    </xf>
    <xf numFmtId="0" fontId="0" fillId="0" borderId="38" xfId="69" applyFont="1" applyBorder="1" applyAlignment="1">
      <alignment horizontal="left" vertical="center"/>
      <protection/>
    </xf>
    <xf numFmtId="0" fontId="11" fillId="24" borderId="0" xfId="69" applyFont="1" applyFill="1" applyAlignment="1">
      <alignment horizontal="center" vertical="center" wrapText="1"/>
      <protection/>
    </xf>
    <xf numFmtId="0" fontId="13" fillId="0" borderId="43" xfId="69" applyFont="1" applyFill="1" applyBorder="1" applyAlignment="1">
      <alignment horizontal="center" vertical="center" wrapText="1"/>
      <protection/>
    </xf>
    <xf numFmtId="0" fontId="13" fillId="0" borderId="44" xfId="69" applyFont="1" applyFill="1" applyBorder="1" applyAlignment="1">
      <alignment horizontal="center" vertical="center" wrapText="1"/>
      <protection/>
    </xf>
    <xf numFmtId="0" fontId="13" fillId="0" borderId="54" xfId="69" applyFont="1" applyFill="1" applyBorder="1" applyAlignment="1">
      <alignment horizontal="center" vertical="center" wrapText="1"/>
      <protection/>
    </xf>
    <xf numFmtId="0" fontId="13" fillId="0" borderId="48" xfId="69" applyFont="1" applyFill="1" applyBorder="1" applyAlignment="1">
      <alignment horizontal="center" vertical="center" wrapText="1"/>
      <protection/>
    </xf>
    <xf numFmtId="0" fontId="13" fillId="0" borderId="50" xfId="69" applyFont="1" applyFill="1" applyBorder="1" applyAlignment="1">
      <alignment horizontal="center" vertical="center" wrapText="1"/>
      <protection/>
    </xf>
    <xf numFmtId="0" fontId="13" fillId="0" borderId="55" xfId="69" applyFont="1" applyFill="1" applyBorder="1" applyAlignment="1">
      <alignment horizontal="center" vertical="center" wrapText="1"/>
      <protection/>
    </xf>
    <xf numFmtId="0" fontId="13" fillId="0" borderId="56" xfId="69" applyFont="1" applyFill="1" applyBorder="1" applyAlignment="1">
      <alignment horizontal="center" vertical="center" wrapText="1"/>
      <protection/>
    </xf>
    <xf numFmtId="0" fontId="13" fillId="0" borderId="10" xfId="69" applyFont="1" applyFill="1" applyBorder="1" applyAlignment="1">
      <alignment horizontal="center" vertical="center" wrapText="1"/>
      <protection/>
    </xf>
    <xf numFmtId="0" fontId="0" fillId="0" borderId="57" xfId="69" applyFont="1" applyFill="1" applyBorder="1" applyAlignment="1">
      <alignment horizontal="center" vertical="center" wrapText="1"/>
      <protection/>
    </xf>
    <xf numFmtId="0" fontId="0" fillId="0" borderId="58" xfId="69" applyFont="1" applyFill="1" applyBorder="1" applyAlignment="1">
      <alignment horizontal="center" vertical="center" wrapText="1"/>
      <protection/>
    </xf>
    <xf numFmtId="0" fontId="0" fillId="0" borderId="59" xfId="69" applyFont="1" applyFill="1" applyBorder="1" applyAlignment="1">
      <alignment horizontal="center" vertical="center" wrapText="1"/>
      <protection/>
    </xf>
    <xf numFmtId="0" fontId="0" fillId="0" borderId="37" xfId="69" applyFont="1" applyFill="1" applyBorder="1" applyAlignment="1">
      <alignment horizontal="center" vertical="center" wrapText="1"/>
      <protection/>
    </xf>
    <xf numFmtId="0" fontId="0" fillId="0" borderId="34" xfId="69" applyFont="1" applyFill="1" applyBorder="1" applyAlignment="1">
      <alignment horizontal="center" vertical="center" wrapText="1"/>
      <protection/>
    </xf>
    <xf numFmtId="0" fontId="0" fillId="0" borderId="44" xfId="69" applyFont="1" applyFill="1" applyBorder="1" applyAlignment="1">
      <alignment horizontal="center" vertical="center" wrapText="1"/>
      <protection/>
    </xf>
    <xf numFmtId="0" fontId="0" fillId="0" borderId="58" xfId="69" applyFont="1" applyFill="1" applyBorder="1" applyAlignment="1">
      <alignment horizontal="center" vertical="center" wrapText="1"/>
      <protection/>
    </xf>
    <xf numFmtId="0" fontId="0" fillId="0" borderId="59" xfId="69" applyFont="1" applyFill="1" applyBorder="1" applyAlignment="1">
      <alignment horizontal="center" vertical="center" wrapText="1"/>
      <protection/>
    </xf>
    <xf numFmtId="0" fontId="0" fillId="0" borderId="45" xfId="69" applyFont="1" applyBorder="1" applyAlignment="1">
      <alignment horizontal="center" vertical="center" wrapText="1"/>
      <protection/>
    </xf>
    <xf numFmtId="0" fontId="0" fillId="0" borderId="52" xfId="69" applyFont="1" applyBorder="1" applyAlignment="1">
      <alignment horizontal="center" vertical="center" wrapText="1"/>
      <protection/>
    </xf>
    <xf numFmtId="0" fontId="0" fillId="0" borderId="46" xfId="69" applyFont="1" applyBorder="1" applyAlignment="1">
      <alignment horizontal="center" vertical="center" wrapText="1"/>
      <protection/>
    </xf>
    <xf numFmtId="0" fontId="0" fillId="0" borderId="42" xfId="69" applyFont="1" applyBorder="1" applyAlignment="1">
      <alignment horizontal="center" vertical="center" wrapText="1"/>
      <protection/>
    </xf>
    <xf numFmtId="0" fontId="0" fillId="0" borderId="60" xfId="69" applyFont="1" applyBorder="1" applyAlignment="1">
      <alignment horizontal="center" vertical="center" wrapText="1"/>
      <protection/>
    </xf>
    <xf numFmtId="0" fontId="0" fillId="0" borderId="47" xfId="69" applyFont="1" applyBorder="1" applyAlignment="1">
      <alignment horizontal="center" vertical="center" wrapText="1"/>
      <protection/>
    </xf>
    <xf numFmtId="0" fontId="0" fillId="0" borderId="25" xfId="69" applyFont="1" applyBorder="1" applyAlignment="1">
      <alignment horizontal="center" vertical="center" wrapText="1"/>
      <protection/>
    </xf>
    <xf numFmtId="0" fontId="0" fillId="0" borderId="12" xfId="69" applyFont="1" applyBorder="1" applyAlignment="1">
      <alignment horizontal="center" vertical="center" wrapText="1"/>
      <protection/>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g01收入支出决算总表" xfId="43"/>
    <cellStyle name="差_g02收入决算表" xfId="44"/>
    <cellStyle name="差_g03支出决算表" xfId="45"/>
    <cellStyle name="差_g04财政拨款收入支出决算总表" xfId="46"/>
    <cellStyle name="差_g05一般公共预算财政拨款支出决算表" xfId="47"/>
    <cellStyle name="差_出版署2010年度中央部门决算草案" xfId="48"/>
    <cellStyle name="差_全国友协2010年度中央部门决算（草案）" xfId="49"/>
    <cellStyle name="差_司法部2010年度中央部门决算（草案）报" xfId="50"/>
    <cellStyle name="常规 2" xfId="51"/>
    <cellStyle name="常规 3" xfId="52"/>
    <cellStyle name="常规 4" xfId="53"/>
    <cellStyle name="常规 5" xfId="54"/>
    <cellStyle name="常规 5 2" xfId="55"/>
    <cellStyle name="常规 5_g01收入支出决算总表" xfId="56"/>
    <cellStyle name="常规 6" xfId="57"/>
    <cellStyle name="常规 7" xfId="58"/>
    <cellStyle name="常规 8" xfId="59"/>
    <cellStyle name="常规 9" xfId="60"/>
    <cellStyle name="常规_2007年行政单位基层表样表" xfId="61"/>
    <cellStyle name="常规_2007年行政单位基层表样表 2" xfId="62"/>
    <cellStyle name="常规_g01收入支出决算总表" xfId="63"/>
    <cellStyle name="常规_g02收入决算表" xfId="64"/>
    <cellStyle name="常规_g03支出决算表" xfId="65"/>
    <cellStyle name="常规_g04财政拨款收入支出决算总表" xfId="66"/>
    <cellStyle name="常规_g05一般公共预算财政拨款支出决算表" xfId="67"/>
    <cellStyle name="常规_g06一般公共预算财政拨款基本支出决算表" xfId="68"/>
    <cellStyle name="常规_事业单位部门决算报表（讨论稿） 2" xfId="69"/>
    <cellStyle name="Hyperlink" xfId="70"/>
    <cellStyle name="好" xfId="71"/>
    <cellStyle name="好_2011年度部门决算审核模板（2011.9.4修改稿）冯" xfId="72"/>
    <cellStyle name="好_2012年度部门决算审核模板-杨皓修订0913" xfId="73"/>
    <cellStyle name="好_5.中央部门决算（草案)-1" xfId="74"/>
    <cellStyle name="好_g01收入支出决算总表" xfId="75"/>
    <cellStyle name="好_g02收入决算表" xfId="76"/>
    <cellStyle name="好_g03支出决算表" xfId="77"/>
    <cellStyle name="好_g04财政拨款收入支出决算总表" xfId="78"/>
    <cellStyle name="好_g05一般公共预算财政拨款支出决算表" xfId="79"/>
    <cellStyle name="好_出版署2010年度中央部门决算草案" xfId="80"/>
    <cellStyle name="好_全国友协2010年度中央部门决算（草案）" xfId="81"/>
    <cellStyle name="好_司法部2010年度中央部门决算（草案）报"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样式 1" xfId="102"/>
    <cellStyle name="样式 1 2" xfId="103"/>
    <cellStyle name="Followed Hyperlink" xfId="104"/>
    <cellStyle name="注释"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zoomScaleSheetLayoutView="100" zoomScalePageLayoutView="0" workbookViewId="0" topLeftCell="A1">
      <selection activeCell="A12" sqref="A12"/>
    </sheetView>
  </sheetViews>
  <sheetFormatPr defaultColWidth="9.00390625" defaultRowHeight="14.25"/>
  <cols>
    <col min="1" max="1" width="48.625" style="5" customWidth="1"/>
    <col min="2" max="2" width="4.00390625" style="5" customWidth="1"/>
    <col min="3" max="3" width="15.625" style="5" customWidth="1"/>
    <col min="4" max="4" width="50.625" style="5" customWidth="1"/>
    <col min="5" max="5" width="4.625" style="123" customWidth="1"/>
    <col min="6" max="6" width="15.625" style="5" customWidth="1"/>
    <col min="7" max="8" width="9.00390625" style="4" customWidth="1"/>
    <col min="9" max="16384" width="9.00390625" style="5" customWidth="1"/>
  </cols>
  <sheetData>
    <row r="1" ht="14.25">
      <c r="A1" s="49"/>
    </row>
    <row r="2" spans="1:8" s="2" customFormat="1" ht="18" customHeight="1">
      <c r="A2" s="175" t="s">
        <v>437</v>
      </c>
      <c r="B2" s="175"/>
      <c r="C2" s="175"/>
      <c r="D2" s="175"/>
      <c r="E2" s="175"/>
      <c r="F2" s="175"/>
      <c r="G2" s="1"/>
      <c r="H2" s="1"/>
    </row>
    <row r="3" spans="1:6" ht="9.75" customHeight="1">
      <c r="A3" s="3"/>
      <c r="B3" s="3"/>
      <c r="C3" s="3"/>
      <c r="D3" s="3"/>
      <c r="E3" s="124"/>
      <c r="F3" s="47" t="s">
        <v>49</v>
      </c>
    </row>
    <row r="4" spans="1:6" ht="15" customHeight="1" thickBot="1">
      <c r="A4" s="6" t="s">
        <v>350</v>
      </c>
      <c r="B4" s="3"/>
      <c r="C4" s="3"/>
      <c r="D4" s="3"/>
      <c r="E4" s="124"/>
      <c r="F4" s="47" t="s">
        <v>48</v>
      </c>
    </row>
    <row r="5" spans="1:8" s="8" customFormat="1" ht="21.75" customHeight="1">
      <c r="A5" s="176" t="s">
        <v>0</v>
      </c>
      <c r="B5" s="177"/>
      <c r="C5" s="177"/>
      <c r="D5" s="177" t="s">
        <v>1</v>
      </c>
      <c r="E5" s="177"/>
      <c r="F5" s="178"/>
      <c r="G5" s="7"/>
      <c r="H5" s="7"/>
    </row>
    <row r="6" spans="1:8" s="8" customFormat="1" ht="21.75" customHeight="1">
      <c r="A6" s="112" t="s">
        <v>282</v>
      </c>
      <c r="B6" s="113" t="s">
        <v>3</v>
      </c>
      <c r="C6" s="114" t="s">
        <v>283</v>
      </c>
      <c r="D6" s="115" t="s">
        <v>282</v>
      </c>
      <c r="E6" s="132" t="s">
        <v>3</v>
      </c>
      <c r="F6" s="114" t="s">
        <v>283</v>
      </c>
      <c r="G6" s="7"/>
      <c r="H6" s="7"/>
    </row>
    <row r="7" spans="1:8" s="8" customFormat="1" ht="21.75" customHeight="1">
      <c r="A7" s="112" t="s">
        <v>284</v>
      </c>
      <c r="B7" s="114"/>
      <c r="C7" s="115" t="s">
        <v>6</v>
      </c>
      <c r="D7" s="115" t="s">
        <v>284</v>
      </c>
      <c r="E7" s="130"/>
      <c r="F7" s="115" t="s">
        <v>7</v>
      </c>
      <c r="G7" s="7"/>
      <c r="H7" s="7"/>
    </row>
    <row r="8" spans="1:8" s="8" customFormat="1" ht="21.75" customHeight="1">
      <c r="A8" s="56" t="s">
        <v>285</v>
      </c>
      <c r="B8" s="55" t="s">
        <v>6</v>
      </c>
      <c r="C8" s="127">
        <v>5318.99</v>
      </c>
      <c r="D8" s="58" t="s">
        <v>69</v>
      </c>
      <c r="E8" s="131">
        <v>20</v>
      </c>
      <c r="F8" s="133">
        <v>104.17</v>
      </c>
      <c r="G8" s="7"/>
      <c r="H8" s="7"/>
    </row>
    <row r="9" spans="1:8" s="8" customFormat="1" ht="21.75" customHeight="1">
      <c r="A9" s="60" t="s">
        <v>286</v>
      </c>
      <c r="B9" s="55" t="s">
        <v>7</v>
      </c>
      <c r="C9" s="127">
        <v>134.84</v>
      </c>
      <c r="D9" s="58" t="s">
        <v>70</v>
      </c>
      <c r="E9" s="131">
        <v>21</v>
      </c>
      <c r="F9" s="133">
        <v>0</v>
      </c>
      <c r="G9" s="7"/>
      <c r="H9" s="7"/>
    </row>
    <row r="10" spans="1:8" s="8" customFormat="1" ht="21.75" customHeight="1">
      <c r="A10" s="60" t="s">
        <v>287</v>
      </c>
      <c r="B10" s="55" t="s">
        <v>8</v>
      </c>
      <c r="C10" s="57"/>
      <c r="D10" s="58" t="s">
        <v>71</v>
      </c>
      <c r="E10" s="131">
        <v>22</v>
      </c>
      <c r="F10" s="133">
        <v>0</v>
      </c>
      <c r="G10" s="7"/>
      <c r="H10" s="7"/>
    </row>
    <row r="11" spans="1:8" s="8" customFormat="1" ht="21.75" customHeight="1">
      <c r="A11" s="60" t="s">
        <v>288</v>
      </c>
      <c r="B11" s="55" t="s">
        <v>9</v>
      </c>
      <c r="C11" s="57"/>
      <c r="D11" s="58" t="s">
        <v>72</v>
      </c>
      <c r="E11" s="131">
        <v>23</v>
      </c>
      <c r="F11" s="133">
        <v>0</v>
      </c>
      <c r="G11" s="7"/>
      <c r="H11" s="7"/>
    </row>
    <row r="12" spans="1:8" s="8" customFormat="1" ht="21.75" customHeight="1">
      <c r="A12" s="60" t="s">
        <v>289</v>
      </c>
      <c r="B12" s="55" t="s">
        <v>10</v>
      </c>
      <c r="C12" s="57"/>
      <c r="D12" s="58" t="s">
        <v>73</v>
      </c>
      <c r="E12" s="131">
        <v>24</v>
      </c>
      <c r="F12" s="133">
        <v>0</v>
      </c>
      <c r="G12" s="7"/>
      <c r="H12" s="7"/>
    </row>
    <row r="13" spans="1:8" s="8" customFormat="1" ht="21.75" customHeight="1">
      <c r="A13" s="60" t="s">
        <v>290</v>
      </c>
      <c r="B13" s="55" t="s">
        <v>11</v>
      </c>
      <c r="C13" s="127">
        <v>312.22</v>
      </c>
      <c r="D13" s="58" t="s">
        <v>74</v>
      </c>
      <c r="E13" s="131">
        <v>25</v>
      </c>
      <c r="F13" s="133">
        <v>9.52</v>
      </c>
      <c r="G13" s="7"/>
      <c r="H13" s="7"/>
    </row>
    <row r="14" spans="1:8" s="8" customFormat="1" ht="21.75" customHeight="1">
      <c r="A14" s="61"/>
      <c r="B14" s="55" t="s">
        <v>12</v>
      </c>
      <c r="C14" s="57"/>
      <c r="D14" s="94" t="s">
        <v>291</v>
      </c>
      <c r="E14" s="131">
        <v>26</v>
      </c>
      <c r="F14" s="133">
        <v>0</v>
      </c>
      <c r="G14" s="7"/>
      <c r="H14" s="7"/>
    </row>
    <row r="15" spans="1:8" s="8" customFormat="1" ht="21.75" customHeight="1">
      <c r="A15" s="62"/>
      <c r="B15" s="55" t="s">
        <v>13</v>
      </c>
      <c r="C15" s="63"/>
      <c r="D15" s="66" t="s">
        <v>292</v>
      </c>
      <c r="E15" s="131">
        <v>27</v>
      </c>
      <c r="F15" s="133">
        <v>5915.35</v>
      </c>
      <c r="G15" s="7"/>
      <c r="H15" s="7"/>
    </row>
    <row r="16" spans="1:8" s="8" customFormat="1" ht="21.75" customHeight="1">
      <c r="A16" s="62"/>
      <c r="B16" s="55"/>
      <c r="C16" s="63"/>
      <c r="D16" s="94" t="s">
        <v>293</v>
      </c>
      <c r="E16" s="131"/>
      <c r="F16" s="133">
        <v>0</v>
      </c>
      <c r="G16" s="7"/>
      <c r="H16" s="7"/>
    </row>
    <row r="17" spans="1:8" s="8" customFormat="1" ht="21.75" customHeight="1">
      <c r="A17" s="62"/>
      <c r="B17" s="55" t="s">
        <v>14</v>
      </c>
      <c r="C17" s="63"/>
      <c r="D17" s="94" t="s">
        <v>436</v>
      </c>
      <c r="E17" s="131">
        <v>28</v>
      </c>
      <c r="F17" s="57">
        <v>2</v>
      </c>
      <c r="G17" s="7"/>
      <c r="H17" s="7"/>
    </row>
    <row r="18" spans="1:8" s="8" customFormat="1" ht="21.75" customHeight="1">
      <c r="A18" s="62"/>
      <c r="B18" s="55" t="s">
        <v>15</v>
      </c>
      <c r="C18" s="63"/>
      <c r="D18" s="66" t="s">
        <v>294</v>
      </c>
      <c r="E18" s="131">
        <v>29</v>
      </c>
      <c r="F18" s="57">
        <v>0</v>
      </c>
      <c r="G18" s="7"/>
      <c r="H18" s="7"/>
    </row>
    <row r="19" spans="1:8" s="8" customFormat="1" ht="21.75" customHeight="1">
      <c r="A19" s="62"/>
      <c r="B19" s="55" t="s">
        <v>16</v>
      </c>
      <c r="C19" s="63"/>
      <c r="D19" s="63" t="s">
        <v>348</v>
      </c>
      <c r="E19" s="131">
        <v>30</v>
      </c>
      <c r="F19" s="133">
        <v>1.42</v>
      </c>
      <c r="G19" s="7"/>
      <c r="H19" s="7"/>
    </row>
    <row r="20" spans="1:8" s="8" customFormat="1" ht="21.75" customHeight="1">
      <c r="A20" s="62"/>
      <c r="B20" s="55" t="s">
        <v>17</v>
      </c>
      <c r="C20" s="63"/>
      <c r="D20" s="66" t="s">
        <v>352</v>
      </c>
      <c r="E20" s="131">
        <v>31</v>
      </c>
      <c r="F20" s="133">
        <v>168.34</v>
      </c>
      <c r="G20" s="7"/>
      <c r="H20" s="7"/>
    </row>
    <row r="21" spans="1:8" s="8" customFormat="1" ht="21.75" customHeight="1">
      <c r="A21" s="62"/>
      <c r="B21" s="55" t="s">
        <v>18</v>
      </c>
      <c r="C21" s="63"/>
      <c r="D21" s="94" t="s">
        <v>293</v>
      </c>
      <c r="E21" s="131">
        <v>32</v>
      </c>
      <c r="F21" s="57">
        <v>0</v>
      </c>
      <c r="G21" s="7"/>
      <c r="H21" s="7"/>
    </row>
    <row r="22" spans="1:8" s="8" customFormat="1" ht="21.75" customHeight="1">
      <c r="A22" s="62"/>
      <c r="B22" s="55" t="s">
        <v>19</v>
      </c>
      <c r="C22" s="63"/>
      <c r="D22" s="66" t="s">
        <v>295</v>
      </c>
      <c r="E22" s="131">
        <v>33</v>
      </c>
      <c r="F22" s="133">
        <v>11.2</v>
      </c>
      <c r="G22" s="7"/>
      <c r="H22" s="7"/>
    </row>
    <row r="23" spans="1:8" s="8" customFormat="1" ht="21.75" customHeight="1">
      <c r="A23" s="64" t="s">
        <v>26</v>
      </c>
      <c r="B23" s="55" t="s">
        <v>349</v>
      </c>
      <c r="C23" s="57">
        <f>C8+C9+C13</f>
        <v>5766.05</v>
      </c>
      <c r="D23" s="65" t="s">
        <v>27</v>
      </c>
      <c r="E23" s="131">
        <v>34</v>
      </c>
      <c r="F23" s="128">
        <f>SUM(F8:F22)</f>
        <v>6212</v>
      </c>
      <c r="G23" s="7"/>
      <c r="H23" s="7"/>
    </row>
    <row r="24" spans="1:8" s="8" customFormat="1" ht="21.75" customHeight="1">
      <c r="A24" s="62" t="s">
        <v>296</v>
      </c>
      <c r="B24" s="55" t="s">
        <v>20</v>
      </c>
      <c r="C24" s="127">
        <v>179.19</v>
      </c>
      <c r="D24" s="66" t="s">
        <v>297</v>
      </c>
      <c r="E24" s="131">
        <v>35</v>
      </c>
      <c r="F24" s="129"/>
      <c r="G24" s="7"/>
      <c r="H24" s="7"/>
    </row>
    <row r="25" spans="1:8" s="8" customFormat="1" ht="21.75" customHeight="1">
      <c r="A25" s="62" t="s">
        <v>298</v>
      </c>
      <c r="B25" s="55" t="s">
        <v>21</v>
      </c>
      <c r="C25" s="127">
        <v>1006.73</v>
      </c>
      <c r="D25" s="66" t="s">
        <v>299</v>
      </c>
      <c r="E25" s="131">
        <v>36</v>
      </c>
      <c r="F25" s="133">
        <v>739.97</v>
      </c>
      <c r="G25" s="7"/>
      <c r="H25" s="7"/>
    </row>
    <row r="26" spans="1:8" s="8" customFormat="1" ht="21.75" customHeight="1">
      <c r="A26" s="68"/>
      <c r="B26" s="55" t="s">
        <v>22</v>
      </c>
      <c r="C26" s="69"/>
      <c r="D26" s="70"/>
      <c r="E26" s="131">
        <v>37</v>
      </c>
      <c r="F26" s="129"/>
      <c r="G26" s="7"/>
      <c r="H26" s="7"/>
    </row>
    <row r="27" spans="1:6" ht="21.75" customHeight="1" thickBot="1">
      <c r="A27" s="72" t="s">
        <v>28</v>
      </c>
      <c r="B27" s="55" t="s">
        <v>23</v>
      </c>
      <c r="C27" s="73">
        <f>C23+C24+C25</f>
        <v>6951.969999999999</v>
      </c>
      <c r="D27" s="74" t="s">
        <v>28</v>
      </c>
      <c r="E27" s="131">
        <v>38</v>
      </c>
      <c r="F27" s="128">
        <f>F23+F25</f>
        <v>6951.97</v>
      </c>
    </row>
    <row r="28" spans="1:6" ht="29.25" customHeight="1">
      <c r="A28" s="179" t="s">
        <v>268</v>
      </c>
      <c r="B28" s="180"/>
      <c r="C28" s="180"/>
      <c r="D28" s="180"/>
      <c r="E28" s="180"/>
      <c r="F28" s="181"/>
    </row>
    <row r="37" ht="14.25">
      <c r="A37" s="111" t="s">
        <v>281</v>
      </c>
    </row>
  </sheetData>
  <sheetProtection/>
  <mergeCells count="4">
    <mergeCell ref="A2:F2"/>
    <mergeCell ref="A5:C5"/>
    <mergeCell ref="D5:F5"/>
    <mergeCell ref="A28:F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O56"/>
  <sheetViews>
    <sheetView zoomScaleSheetLayoutView="160" zoomScalePageLayoutView="0" workbookViewId="0" topLeftCell="A1">
      <selection activeCell="A1" sqref="A1:I1"/>
    </sheetView>
  </sheetViews>
  <sheetFormatPr defaultColWidth="9.00390625" defaultRowHeight="14.25"/>
  <cols>
    <col min="1" max="1" width="10.875" style="11" customWidth="1"/>
    <col min="2" max="2" width="32.625" style="11" customWidth="1"/>
    <col min="3" max="4" width="13.625" style="11" customWidth="1"/>
    <col min="5" max="5" width="13.00390625" style="11" customWidth="1"/>
    <col min="6" max="6" width="11.875" style="11" customWidth="1"/>
    <col min="7" max="7" width="11.75390625" style="11" customWidth="1"/>
    <col min="8" max="8" width="10.00390625" style="11" customWidth="1"/>
    <col min="9" max="9" width="12.625" style="11" customWidth="1"/>
    <col min="10" max="12" width="9.00390625" style="11" customWidth="1"/>
    <col min="13" max="13" width="18.75390625" style="11" customWidth="1"/>
    <col min="14" max="16384" width="9.00390625" style="11" customWidth="1"/>
  </cols>
  <sheetData>
    <row r="1" spans="1:9" s="9" customFormat="1" ht="21.75">
      <c r="A1" s="182" t="s">
        <v>75</v>
      </c>
      <c r="B1" s="182"/>
      <c r="C1" s="182"/>
      <c r="D1" s="182"/>
      <c r="E1" s="182"/>
      <c r="F1" s="182"/>
      <c r="G1" s="182"/>
      <c r="H1" s="182"/>
      <c r="I1" s="182"/>
    </row>
    <row r="2" spans="1:9" ht="14.25">
      <c r="A2" s="10"/>
      <c r="B2" s="10"/>
      <c r="C2" s="10"/>
      <c r="D2" s="10"/>
      <c r="E2" s="10"/>
      <c r="F2" s="10"/>
      <c r="G2" s="10"/>
      <c r="H2" s="10"/>
      <c r="I2" s="47" t="s">
        <v>50</v>
      </c>
    </row>
    <row r="3" spans="1:9" ht="15" thickBot="1">
      <c r="A3" s="6" t="s">
        <v>350</v>
      </c>
      <c r="B3" s="10"/>
      <c r="C3" s="10"/>
      <c r="D3" s="10"/>
      <c r="E3" s="12"/>
      <c r="F3" s="10"/>
      <c r="G3" s="10"/>
      <c r="H3" s="10"/>
      <c r="I3" s="47" t="s">
        <v>47</v>
      </c>
    </row>
    <row r="4" spans="1:10" s="14" customFormat="1" ht="22.5" customHeight="1">
      <c r="A4" s="194" t="s">
        <v>29</v>
      </c>
      <c r="B4" s="195"/>
      <c r="C4" s="186" t="s">
        <v>26</v>
      </c>
      <c r="D4" s="196" t="s">
        <v>54</v>
      </c>
      <c r="E4" s="186" t="s">
        <v>30</v>
      </c>
      <c r="F4" s="186" t="s">
        <v>31</v>
      </c>
      <c r="G4" s="186" t="s">
        <v>32</v>
      </c>
      <c r="H4" s="186" t="s">
        <v>68</v>
      </c>
      <c r="I4" s="183" t="s">
        <v>33</v>
      </c>
      <c r="J4" s="13"/>
    </row>
    <row r="5" spans="1:10" s="14" customFormat="1" ht="22.5" customHeight="1">
      <c r="A5" s="189" t="s">
        <v>87</v>
      </c>
      <c r="B5" s="191" t="s">
        <v>34</v>
      </c>
      <c r="C5" s="187"/>
      <c r="D5" s="197"/>
      <c r="E5" s="187"/>
      <c r="F5" s="187"/>
      <c r="G5" s="187"/>
      <c r="H5" s="187"/>
      <c r="I5" s="184"/>
      <c r="J5" s="13"/>
    </row>
    <row r="6" spans="1:10" s="14" customFormat="1" ht="22.5" customHeight="1">
      <c r="A6" s="190"/>
      <c r="B6" s="188"/>
      <c r="C6" s="188"/>
      <c r="D6" s="198"/>
      <c r="E6" s="188"/>
      <c r="F6" s="188"/>
      <c r="G6" s="188"/>
      <c r="H6" s="188"/>
      <c r="I6" s="185"/>
      <c r="J6" s="13"/>
    </row>
    <row r="7" spans="1:10" ht="22.5" customHeight="1">
      <c r="A7" s="199" t="s">
        <v>35</v>
      </c>
      <c r="B7" s="200"/>
      <c r="C7" s="134">
        <v>1</v>
      </c>
      <c r="D7" s="134">
        <v>2</v>
      </c>
      <c r="E7" s="134">
        <v>3</v>
      </c>
      <c r="F7" s="134">
        <v>4</v>
      </c>
      <c r="G7" s="134">
        <v>5</v>
      </c>
      <c r="H7" s="134">
        <v>6</v>
      </c>
      <c r="I7" s="135">
        <v>7</v>
      </c>
      <c r="J7" s="15"/>
    </row>
    <row r="8" spans="1:15" ht="22.5" customHeight="1">
      <c r="A8" s="201" t="s">
        <v>28</v>
      </c>
      <c r="B8" s="202"/>
      <c r="C8" s="121">
        <f>C9+C17+C41+C44+C47+C50</f>
        <v>5766.05</v>
      </c>
      <c r="D8" s="121">
        <f aca="true" t="shared" si="0" ref="D8:I8">D9+D17+D41+D44+D47+D50</f>
        <v>5318.990000000001</v>
      </c>
      <c r="E8" s="121">
        <f t="shared" si="0"/>
        <v>134.84</v>
      </c>
      <c r="F8" s="121">
        <f t="shared" si="0"/>
        <v>0</v>
      </c>
      <c r="G8" s="121">
        <f t="shared" si="0"/>
        <v>0</v>
      </c>
      <c r="H8" s="121">
        <f t="shared" si="0"/>
        <v>0</v>
      </c>
      <c r="I8" s="121">
        <f t="shared" si="0"/>
        <v>312.21999999999997</v>
      </c>
      <c r="J8" s="15"/>
      <c r="M8" s="140"/>
      <c r="N8" s="140" t="s">
        <v>98</v>
      </c>
      <c r="O8" s="140" t="s">
        <v>98</v>
      </c>
    </row>
    <row r="9" spans="1:15" ht="22.5" customHeight="1">
      <c r="A9" s="136" t="s">
        <v>304</v>
      </c>
      <c r="B9" s="138" t="s">
        <v>305</v>
      </c>
      <c r="C9" s="141">
        <v>90.3</v>
      </c>
      <c r="D9" s="142">
        <v>85.6</v>
      </c>
      <c r="E9" s="142">
        <v>0</v>
      </c>
      <c r="F9" s="121">
        <v>0</v>
      </c>
      <c r="G9" s="121">
        <v>0</v>
      </c>
      <c r="H9" s="121">
        <v>0</v>
      </c>
      <c r="I9" s="142">
        <v>4.7</v>
      </c>
      <c r="J9" s="15"/>
      <c r="M9" s="140"/>
      <c r="N9" s="140" t="s">
        <v>98</v>
      </c>
      <c r="O9" s="140" t="s">
        <v>98</v>
      </c>
    </row>
    <row r="10" spans="1:15" ht="22.5" customHeight="1">
      <c r="A10" s="137" t="s">
        <v>308</v>
      </c>
      <c r="B10" s="138" t="s">
        <v>309</v>
      </c>
      <c r="C10" s="141">
        <v>71.61</v>
      </c>
      <c r="D10" s="142">
        <v>66.91</v>
      </c>
      <c r="E10" s="142">
        <v>0</v>
      </c>
      <c r="F10" s="121">
        <v>0</v>
      </c>
      <c r="G10" s="121">
        <v>0</v>
      </c>
      <c r="H10" s="121">
        <v>0</v>
      </c>
      <c r="I10" s="142">
        <v>4.7</v>
      </c>
      <c r="J10" s="15"/>
      <c r="M10" s="140"/>
      <c r="N10" s="140" t="s">
        <v>98</v>
      </c>
      <c r="O10" s="140" t="s">
        <v>98</v>
      </c>
    </row>
    <row r="11" spans="1:15" ht="22.5" customHeight="1">
      <c r="A11" s="137" t="s">
        <v>435</v>
      </c>
      <c r="B11" s="138" t="s">
        <v>431</v>
      </c>
      <c r="C11" s="141">
        <v>5.76</v>
      </c>
      <c r="D11" s="142">
        <v>5.76</v>
      </c>
      <c r="E11" s="142">
        <v>0</v>
      </c>
      <c r="F11" s="121">
        <v>0</v>
      </c>
      <c r="G11" s="121">
        <v>0</v>
      </c>
      <c r="H11" s="121">
        <v>0</v>
      </c>
      <c r="I11" s="142">
        <v>0</v>
      </c>
      <c r="J11" s="15"/>
      <c r="M11" s="140"/>
      <c r="N11" s="140" t="s">
        <v>98</v>
      </c>
      <c r="O11" s="140" t="s">
        <v>98</v>
      </c>
    </row>
    <row r="12" spans="1:15" ht="22.5" customHeight="1">
      <c r="A12" s="137" t="s">
        <v>375</v>
      </c>
      <c r="B12" s="138" t="s">
        <v>377</v>
      </c>
      <c r="C12" s="141">
        <v>23</v>
      </c>
      <c r="D12" s="142">
        <v>23</v>
      </c>
      <c r="E12" s="142">
        <v>0</v>
      </c>
      <c r="F12" s="121">
        <v>0</v>
      </c>
      <c r="G12" s="121">
        <v>0</v>
      </c>
      <c r="H12" s="121">
        <v>0</v>
      </c>
      <c r="I12" s="142">
        <v>0</v>
      </c>
      <c r="J12" s="15"/>
      <c r="M12" s="140"/>
      <c r="N12" s="140" t="s">
        <v>98</v>
      </c>
      <c r="O12" s="140" t="s">
        <v>98</v>
      </c>
    </row>
    <row r="13" spans="1:15" ht="22.5" customHeight="1">
      <c r="A13" s="137" t="s">
        <v>381</v>
      </c>
      <c r="B13" s="138" t="s">
        <v>361</v>
      </c>
      <c r="C13" s="141">
        <v>6</v>
      </c>
      <c r="D13" s="142">
        <v>6</v>
      </c>
      <c r="E13" s="142">
        <v>0</v>
      </c>
      <c r="F13" s="121">
        <v>0</v>
      </c>
      <c r="G13" s="121">
        <v>0</v>
      </c>
      <c r="H13" s="121">
        <v>0</v>
      </c>
      <c r="I13" s="142">
        <v>0</v>
      </c>
      <c r="J13" s="15"/>
      <c r="M13" s="140"/>
      <c r="N13" s="140" t="s">
        <v>98</v>
      </c>
      <c r="O13" s="140" t="s">
        <v>98</v>
      </c>
    </row>
    <row r="14" spans="1:15" ht="22.5" customHeight="1">
      <c r="A14" s="137" t="s">
        <v>310</v>
      </c>
      <c r="B14" s="138" t="s">
        <v>430</v>
      </c>
      <c r="C14" s="141">
        <v>36.85</v>
      </c>
      <c r="D14" s="142">
        <v>32.15</v>
      </c>
      <c r="E14" s="142">
        <v>0</v>
      </c>
      <c r="F14" s="121">
        <v>0</v>
      </c>
      <c r="G14" s="121">
        <v>0</v>
      </c>
      <c r="H14" s="121">
        <v>0</v>
      </c>
      <c r="I14" s="142">
        <v>4.7</v>
      </c>
      <c r="J14" s="15"/>
      <c r="M14" s="140"/>
      <c r="N14" s="140" t="s">
        <v>98</v>
      </c>
      <c r="O14" s="140" t="s">
        <v>98</v>
      </c>
    </row>
    <row r="15" spans="1:15" ht="22.5" customHeight="1">
      <c r="A15" s="137" t="s">
        <v>311</v>
      </c>
      <c r="B15" s="138" t="s">
        <v>312</v>
      </c>
      <c r="C15" s="141">
        <v>18.69</v>
      </c>
      <c r="D15" s="142">
        <v>18.69</v>
      </c>
      <c r="E15" s="142">
        <v>0</v>
      </c>
      <c r="F15" s="121">
        <v>0</v>
      </c>
      <c r="G15" s="121">
        <v>0</v>
      </c>
      <c r="H15" s="121">
        <v>0</v>
      </c>
      <c r="I15" s="142">
        <v>0</v>
      </c>
      <c r="J15" s="15"/>
      <c r="M15" s="140"/>
      <c r="N15" s="140" t="s">
        <v>98</v>
      </c>
      <c r="O15" s="140" t="s">
        <v>98</v>
      </c>
    </row>
    <row r="16" spans="1:15" ht="22.5" customHeight="1">
      <c r="A16" s="137" t="s">
        <v>313</v>
      </c>
      <c r="B16" s="138" t="s">
        <v>314</v>
      </c>
      <c r="C16" s="141">
        <v>18.69</v>
      </c>
      <c r="D16" s="142">
        <v>18.69</v>
      </c>
      <c r="E16" s="142">
        <v>0</v>
      </c>
      <c r="F16" s="121">
        <v>0</v>
      </c>
      <c r="G16" s="121">
        <v>0</v>
      </c>
      <c r="H16" s="121">
        <v>0</v>
      </c>
      <c r="I16" s="142">
        <v>0</v>
      </c>
      <c r="J16" s="15"/>
      <c r="M16" s="140"/>
      <c r="N16" s="140" t="s">
        <v>98</v>
      </c>
      <c r="O16" s="140" t="s">
        <v>98</v>
      </c>
    </row>
    <row r="17" spans="1:15" ht="22.5" customHeight="1">
      <c r="A17" s="137" t="s">
        <v>402</v>
      </c>
      <c r="B17" s="138" t="s">
        <v>368</v>
      </c>
      <c r="C17" s="141">
        <v>5482.29</v>
      </c>
      <c r="D17" s="142">
        <v>5039.93</v>
      </c>
      <c r="E17" s="142">
        <v>134.84</v>
      </c>
      <c r="F17" s="121">
        <v>0</v>
      </c>
      <c r="G17" s="121">
        <v>0</v>
      </c>
      <c r="H17" s="121">
        <v>0</v>
      </c>
      <c r="I17" s="142">
        <v>307.52</v>
      </c>
      <c r="J17" s="15"/>
      <c r="M17" s="140"/>
      <c r="N17" s="140" t="s">
        <v>98</v>
      </c>
      <c r="O17" s="140" t="s">
        <v>98</v>
      </c>
    </row>
    <row r="18" spans="1:15" ht="22.5" customHeight="1">
      <c r="A18" s="137" t="s">
        <v>374</v>
      </c>
      <c r="B18" s="138" t="s">
        <v>401</v>
      </c>
      <c r="C18" s="141">
        <v>4571.33</v>
      </c>
      <c r="D18" s="142">
        <v>4490.97</v>
      </c>
      <c r="E18" s="142">
        <v>33.84</v>
      </c>
      <c r="F18" s="121">
        <v>0</v>
      </c>
      <c r="G18" s="121">
        <v>0</v>
      </c>
      <c r="H18" s="121">
        <v>0</v>
      </c>
      <c r="I18" s="142">
        <v>46.52</v>
      </c>
      <c r="J18" s="15"/>
      <c r="M18" s="140"/>
      <c r="N18" s="140" t="s">
        <v>98</v>
      </c>
      <c r="O18" s="140" t="s">
        <v>98</v>
      </c>
    </row>
    <row r="19" spans="1:15" ht="22.5" customHeight="1">
      <c r="A19" s="137" t="s">
        <v>424</v>
      </c>
      <c r="B19" s="138" t="s">
        <v>431</v>
      </c>
      <c r="C19" s="141">
        <v>1105.36</v>
      </c>
      <c r="D19" s="142">
        <v>1103.7</v>
      </c>
      <c r="E19" s="142">
        <v>0</v>
      </c>
      <c r="F19" s="121">
        <v>0</v>
      </c>
      <c r="G19" s="121">
        <v>0</v>
      </c>
      <c r="H19" s="121">
        <v>0</v>
      </c>
      <c r="I19" s="142">
        <v>1.66</v>
      </c>
      <c r="J19" s="15"/>
      <c r="M19" s="140"/>
      <c r="N19" s="140" t="s">
        <v>98</v>
      </c>
      <c r="O19" s="140" t="s">
        <v>98</v>
      </c>
    </row>
    <row r="20" spans="1:15" ht="22.5" customHeight="1">
      <c r="A20" s="137" t="s">
        <v>390</v>
      </c>
      <c r="B20" s="138" t="s">
        <v>377</v>
      </c>
      <c r="C20" s="141">
        <v>493.59</v>
      </c>
      <c r="D20" s="142">
        <v>493.59</v>
      </c>
      <c r="E20" s="142">
        <v>0</v>
      </c>
      <c r="F20" s="121">
        <v>0</v>
      </c>
      <c r="G20" s="121">
        <v>0</v>
      </c>
      <c r="H20" s="121">
        <v>0</v>
      </c>
      <c r="I20" s="142">
        <v>0</v>
      </c>
      <c r="J20" s="15"/>
      <c r="M20" s="140"/>
      <c r="N20" s="140" t="s">
        <v>98</v>
      </c>
      <c r="O20" s="140" t="s">
        <v>98</v>
      </c>
    </row>
    <row r="21" spans="1:15" ht="22.5" customHeight="1">
      <c r="A21" s="137" t="s">
        <v>421</v>
      </c>
      <c r="B21" s="138" t="s">
        <v>376</v>
      </c>
      <c r="C21" s="141">
        <v>150.41</v>
      </c>
      <c r="D21" s="142">
        <v>150.41</v>
      </c>
      <c r="E21" s="142">
        <v>0</v>
      </c>
      <c r="F21" s="121">
        <v>0</v>
      </c>
      <c r="G21" s="121">
        <v>0</v>
      </c>
      <c r="H21" s="121">
        <v>0</v>
      </c>
      <c r="I21" s="142">
        <v>0</v>
      </c>
      <c r="J21" s="15"/>
      <c r="M21" s="140"/>
      <c r="N21" s="140" t="s">
        <v>98</v>
      </c>
      <c r="O21" s="140" t="s">
        <v>98</v>
      </c>
    </row>
    <row r="22" spans="1:15" ht="22.5" customHeight="1">
      <c r="A22" s="137" t="s">
        <v>399</v>
      </c>
      <c r="B22" s="138" t="s">
        <v>386</v>
      </c>
      <c r="C22" s="141">
        <v>81.97</v>
      </c>
      <c r="D22" s="142">
        <v>51.97</v>
      </c>
      <c r="E22" s="142">
        <v>30</v>
      </c>
      <c r="F22" s="121">
        <v>0</v>
      </c>
      <c r="G22" s="121">
        <v>0</v>
      </c>
      <c r="H22" s="121">
        <v>0</v>
      </c>
      <c r="I22" s="142">
        <v>0</v>
      </c>
      <c r="J22" s="15"/>
      <c r="M22" s="140"/>
      <c r="N22" s="140" t="s">
        <v>98</v>
      </c>
      <c r="O22" s="140" t="s">
        <v>98</v>
      </c>
    </row>
    <row r="23" spans="1:15" ht="22.5" customHeight="1">
      <c r="A23" s="137" t="s">
        <v>398</v>
      </c>
      <c r="B23" s="138" t="s">
        <v>356</v>
      </c>
      <c r="C23" s="141">
        <v>146.91</v>
      </c>
      <c r="D23" s="142">
        <v>134.68</v>
      </c>
      <c r="E23" s="142">
        <v>0</v>
      </c>
      <c r="F23" s="121">
        <v>0</v>
      </c>
      <c r="G23" s="121">
        <v>0</v>
      </c>
      <c r="H23" s="121">
        <v>0</v>
      </c>
      <c r="I23" s="142">
        <v>12.23</v>
      </c>
      <c r="J23" s="15"/>
      <c r="M23" s="140"/>
      <c r="N23" s="140" t="s">
        <v>98</v>
      </c>
      <c r="O23" s="140" t="s">
        <v>98</v>
      </c>
    </row>
    <row r="24" spans="1:15" ht="22.5" customHeight="1">
      <c r="A24" s="137" t="s">
        <v>427</v>
      </c>
      <c r="B24" s="138" t="s">
        <v>369</v>
      </c>
      <c r="C24" s="141">
        <v>1495.53</v>
      </c>
      <c r="D24" s="142">
        <v>1486.7</v>
      </c>
      <c r="E24" s="142">
        <v>3.84</v>
      </c>
      <c r="F24" s="121">
        <v>0</v>
      </c>
      <c r="G24" s="121">
        <v>0</v>
      </c>
      <c r="H24" s="121">
        <v>0</v>
      </c>
      <c r="I24" s="142">
        <v>4.99</v>
      </c>
      <c r="J24" s="15"/>
      <c r="M24" s="140"/>
      <c r="N24" s="140" t="s">
        <v>98</v>
      </c>
      <c r="O24" s="140" t="s">
        <v>98</v>
      </c>
    </row>
    <row r="25" spans="1:15" ht="22.5" customHeight="1">
      <c r="A25" s="137" t="s">
        <v>355</v>
      </c>
      <c r="B25" s="138" t="s">
        <v>410</v>
      </c>
      <c r="C25" s="141">
        <v>20.95</v>
      </c>
      <c r="D25" s="142">
        <v>20.95</v>
      </c>
      <c r="E25" s="142">
        <v>0</v>
      </c>
      <c r="F25" s="121">
        <v>0</v>
      </c>
      <c r="G25" s="121">
        <v>0</v>
      </c>
      <c r="H25" s="121">
        <v>0</v>
      </c>
      <c r="I25" s="142">
        <v>0</v>
      </c>
      <c r="J25" s="15"/>
      <c r="M25" s="140"/>
      <c r="N25" s="140" t="s">
        <v>98</v>
      </c>
      <c r="O25" s="140" t="s">
        <v>98</v>
      </c>
    </row>
    <row r="26" spans="1:15" ht="22.5" customHeight="1">
      <c r="A26" s="137" t="s">
        <v>412</v>
      </c>
      <c r="B26" s="138" t="s">
        <v>359</v>
      </c>
      <c r="C26" s="141">
        <v>483.94</v>
      </c>
      <c r="D26" s="142">
        <v>480.33</v>
      </c>
      <c r="E26" s="142">
        <v>0</v>
      </c>
      <c r="F26" s="121">
        <v>0</v>
      </c>
      <c r="G26" s="121">
        <v>0</v>
      </c>
      <c r="H26" s="121">
        <v>0</v>
      </c>
      <c r="I26" s="142">
        <v>3.61</v>
      </c>
      <c r="J26" s="15"/>
      <c r="M26" s="140"/>
      <c r="N26" s="140" t="s">
        <v>98</v>
      </c>
      <c r="O26" s="140" t="s">
        <v>98</v>
      </c>
    </row>
    <row r="27" spans="1:15" ht="22.5" customHeight="1">
      <c r="A27" s="137" t="s">
        <v>367</v>
      </c>
      <c r="B27" s="138" t="s">
        <v>407</v>
      </c>
      <c r="C27" s="141">
        <v>105.35</v>
      </c>
      <c r="D27" s="142">
        <v>105.35</v>
      </c>
      <c r="E27" s="142">
        <v>0</v>
      </c>
      <c r="F27" s="121">
        <v>0</v>
      </c>
      <c r="G27" s="121">
        <v>0</v>
      </c>
      <c r="H27" s="121">
        <v>0</v>
      </c>
      <c r="I27" s="142">
        <v>0</v>
      </c>
      <c r="J27" s="15"/>
      <c r="M27" s="140"/>
      <c r="N27" s="140" t="s">
        <v>98</v>
      </c>
      <c r="O27" s="140" t="s">
        <v>98</v>
      </c>
    </row>
    <row r="28" spans="1:15" ht="22.5" customHeight="1">
      <c r="A28" s="137" t="s">
        <v>413</v>
      </c>
      <c r="B28" s="138" t="s">
        <v>429</v>
      </c>
      <c r="C28" s="141">
        <v>487.31</v>
      </c>
      <c r="D28" s="142">
        <v>463.29</v>
      </c>
      <c r="E28" s="142">
        <v>0</v>
      </c>
      <c r="F28" s="121">
        <v>0</v>
      </c>
      <c r="G28" s="121">
        <v>0</v>
      </c>
      <c r="H28" s="121">
        <v>0</v>
      </c>
      <c r="I28" s="142">
        <v>24.02</v>
      </c>
      <c r="J28" s="15"/>
      <c r="M28" s="140"/>
      <c r="N28" s="140" t="s">
        <v>98</v>
      </c>
      <c r="O28" s="140" t="s">
        <v>98</v>
      </c>
    </row>
    <row r="29" spans="1:15" ht="22.5" customHeight="1">
      <c r="A29" s="137" t="s">
        <v>383</v>
      </c>
      <c r="B29" s="138" t="s">
        <v>404</v>
      </c>
      <c r="C29" s="141">
        <v>215.62</v>
      </c>
      <c r="D29" s="142">
        <v>215.62</v>
      </c>
      <c r="E29" s="142">
        <v>0</v>
      </c>
      <c r="F29" s="121">
        <v>0</v>
      </c>
      <c r="G29" s="121">
        <v>0</v>
      </c>
      <c r="H29" s="121">
        <v>0</v>
      </c>
      <c r="I29" s="142">
        <v>0</v>
      </c>
      <c r="J29" s="15"/>
      <c r="M29" s="140"/>
      <c r="N29" s="140" t="s">
        <v>98</v>
      </c>
      <c r="O29" s="140" t="s">
        <v>98</v>
      </c>
    </row>
    <row r="30" spans="1:15" ht="22.5" customHeight="1">
      <c r="A30" s="137" t="s">
        <v>354</v>
      </c>
      <c r="B30" s="138" t="s">
        <v>371</v>
      </c>
      <c r="C30" s="141">
        <v>178.99</v>
      </c>
      <c r="D30" s="142">
        <v>178.99</v>
      </c>
      <c r="E30" s="142">
        <v>0</v>
      </c>
      <c r="F30" s="121">
        <v>0</v>
      </c>
      <c r="G30" s="121">
        <v>0</v>
      </c>
      <c r="H30" s="121">
        <v>0</v>
      </c>
      <c r="I30" s="142">
        <v>0</v>
      </c>
      <c r="J30" s="15"/>
      <c r="M30" s="140"/>
      <c r="N30" s="140" t="s">
        <v>98</v>
      </c>
      <c r="O30" s="140" t="s">
        <v>98</v>
      </c>
    </row>
    <row r="31" spans="1:15" ht="22.5" customHeight="1">
      <c r="A31" s="137" t="s">
        <v>419</v>
      </c>
      <c r="B31" s="138" t="s">
        <v>389</v>
      </c>
      <c r="C31" s="141">
        <v>22.48</v>
      </c>
      <c r="D31" s="142">
        <v>22.48</v>
      </c>
      <c r="E31" s="142">
        <v>0</v>
      </c>
      <c r="F31" s="121">
        <v>0</v>
      </c>
      <c r="G31" s="121">
        <v>0</v>
      </c>
      <c r="H31" s="121">
        <v>0</v>
      </c>
      <c r="I31" s="142">
        <v>0</v>
      </c>
      <c r="J31" s="15"/>
      <c r="M31" s="140"/>
      <c r="N31" s="140" t="s">
        <v>98</v>
      </c>
      <c r="O31" s="140" t="s">
        <v>98</v>
      </c>
    </row>
    <row r="32" spans="1:15" ht="22.5" customHeight="1">
      <c r="A32" s="137" t="s">
        <v>364</v>
      </c>
      <c r="B32" s="138" t="s">
        <v>360</v>
      </c>
      <c r="C32" s="141">
        <v>14.15</v>
      </c>
      <c r="D32" s="142">
        <v>14.15</v>
      </c>
      <c r="E32" s="142">
        <v>0</v>
      </c>
      <c r="F32" s="121">
        <v>0</v>
      </c>
      <c r="G32" s="121">
        <v>0</v>
      </c>
      <c r="H32" s="121">
        <v>0</v>
      </c>
      <c r="I32" s="142">
        <v>0</v>
      </c>
      <c r="J32" s="15"/>
      <c r="M32" s="140"/>
      <c r="N32" s="140" t="s">
        <v>98</v>
      </c>
      <c r="O32" s="140" t="s">
        <v>98</v>
      </c>
    </row>
    <row r="33" spans="1:15" ht="22.5" customHeight="1">
      <c r="A33" s="137" t="s">
        <v>394</v>
      </c>
      <c r="B33" s="138" t="s">
        <v>358</v>
      </c>
      <c r="C33" s="141">
        <v>589.5</v>
      </c>
      <c r="D33" s="142">
        <v>227.5</v>
      </c>
      <c r="E33" s="142">
        <v>101</v>
      </c>
      <c r="F33" s="121">
        <v>0</v>
      </c>
      <c r="G33" s="121">
        <v>0</v>
      </c>
      <c r="H33" s="121">
        <v>0</v>
      </c>
      <c r="I33" s="142">
        <v>261</v>
      </c>
      <c r="J33" s="15"/>
      <c r="M33" s="140"/>
      <c r="N33" s="140" t="s">
        <v>98</v>
      </c>
      <c r="O33" s="140" t="s">
        <v>98</v>
      </c>
    </row>
    <row r="34" spans="1:15" ht="22.5" customHeight="1">
      <c r="A34" s="137" t="s">
        <v>363</v>
      </c>
      <c r="B34" s="138" t="s">
        <v>416</v>
      </c>
      <c r="C34" s="141">
        <v>589.5</v>
      </c>
      <c r="D34" s="142">
        <v>227.5</v>
      </c>
      <c r="E34" s="142">
        <v>101</v>
      </c>
      <c r="F34" s="121">
        <v>0</v>
      </c>
      <c r="G34" s="121">
        <v>0</v>
      </c>
      <c r="H34" s="121">
        <v>0</v>
      </c>
      <c r="I34" s="142">
        <v>261</v>
      </c>
      <c r="J34" s="15"/>
      <c r="M34" s="140"/>
      <c r="N34" s="140" t="s">
        <v>98</v>
      </c>
      <c r="O34" s="140" t="s">
        <v>98</v>
      </c>
    </row>
    <row r="35" spans="1:15" ht="22.5" customHeight="1">
      <c r="A35" s="137" t="s">
        <v>425</v>
      </c>
      <c r="B35" s="138" t="s">
        <v>409</v>
      </c>
      <c r="C35" s="141">
        <v>14.04</v>
      </c>
      <c r="D35" s="142">
        <v>14.04</v>
      </c>
      <c r="E35" s="142">
        <v>0</v>
      </c>
      <c r="F35" s="121">
        <v>0</v>
      </c>
      <c r="G35" s="121">
        <v>0</v>
      </c>
      <c r="H35" s="121">
        <v>0</v>
      </c>
      <c r="I35" s="142">
        <v>0</v>
      </c>
      <c r="J35" s="15"/>
      <c r="M35" s="140"/>
      <c r="N35" s="140" t="s">
        <v>98</v>
      </c>
      <c r="O35" s="140" t="s">
        <v>98</v>
      </c>
    </row>
    <row r="36" spans="1:15" ht="22.5" customHeight="1">
      <c r="A36" s="137" t="s">
        <v>378</v>
      </c>
      <c r="B36" s="138" t="s">
        <v>397</v>
      </c>
      <c r="C36" s="141">
        <v>14.04</v>
      </c>
      <c r="D36" s="142">
        <v>14.04</v>
      </c>
      <c r="E36" s="142">
        <v>0</v>
      </c>
      <c r="F36" s="121">
        <v>0</v>
      </c>
      <c r="G36" s="121">
        <v>0</v>
      </c>
      <c r="H36" s="121">
        <v>0</v>
      </c>
      <c r="I36" s="142">
        <v>0</v>
      </c>
      <c r="J36" s="15"/>
      <c r="M36" s="140"/>
      <c r="N36" s="140" t="s">
        <v>98</v>
      </c>
      <c r="O36" s="140" t="s">
        <v>98</v>
      </c>
    </row>
    <row r="37" spans="1:15" ht="22.5" customHeight="1">
      <c r="A37" s="137" t="s">
        <v>396</v>
      </c>
      <c r="B37" s="138" t="s">
        <v>422</v>
      </c>
      <c r="C37" s="141">
        <v>20</v>
      </c>
      <c r="D37" s="142">
        <v>20</v>
      </c>
      <c r="E37" s="142">
        <v>0</v>
      </c>
      <c r="F37" s="121">
        <v>0</v>
      </c>
      <c r="G37" s="121">
        <v>0</v>
      </c>
      <c r="H37" s="121">
        <v>0</v>
      </c>
      <c r="I37" s="142">
        <v>0</v>
      </c>
      <c r="J37" s="15"/>
      <c r="M37" s="140"/>
      <c r="N37" s="140" t="s">
        <v>98</v>
      </c>
      <c r="O37" s="140" t="s">
        <v>98</v>
      </c>
    </row>
    <row r="38" spans="1:15" ht="22.5" customHeight="1">
      <c r="A38" s="137" t="s">
        <v>365</v>
      </c>
      <c r="B38" s="138" t="s">
        <v>387</v>
      </c>
      <c r="C38" s="141">
        <v>20</v>
      </c>
      <c r="D38" s="142">
        <v>20</v>
      </c>
      <c r="E38" s="142">
        <v>0</v>
      </c>
      <c r="F38" s="121">
        <v>0</v>
      </c>
      <c r="G38" s="121">
        <v>0</v>
      </c>
      <c r="H38" s="121">
        <v>0</v>
      </c>
      <c r="I38" s="142">
        <v>0</v>
      </c>
      <c r="J38" s="15"/>
      <c r="M38" s="140"/>
      <c r="N38" s="140" t="s">
        <v>98</v>
      </c>
      <c r="O38" s="140" t="s">
        <v>98</v>
      </c>
    </row>
    <row r="39" spans="1:15" ht="22.5" customHeight="1">
      <c r="A39" s="137" t="s">
        <v>372</v>
      </c>
      <c r="B39" s="138" t="s">
        <v>417</v>
      </c>
      <c r="C39" s="141">
        <v>71.8</v>
      </c>
      <c r="D39" s="142">
        <v>71.8</v>
      </c>
      <c r="E39" s="142">
        <v>0</v>
      </c>
      <c r="F39" s="121">
        <v>0</v>
      </c>
      <c r="G39" s="121">
        <v>0</v>
      </c>
      <c r="H39" s="121">
        <v>0</v>
      </c>
      <c r="I39" s="142">
        <v>0</v>
      </c>
      <c r="J39" s="15"/>
      <c r="M39" s="140"/>
      <c r="N39" s="140" t="s">
        <v>98</v>
      </c>
      <c r="O39" s="140" t="s">
        <v>98</v>
      </c>
    </row>
    <row r="40" spans="1:15" ht="22.5" customHeight="1">
      <c r="A40" s="137" t="s">
        <v>426</v>
      </c>
      <c r="B40" s="138" t="s">
        <v>415</v>
      </c>
      <c r="C40" s="141">
        <v>71.8</v>
      </c>
      <c r="D40" s="142">
        <v>71.8</v>
      </c>
      <c r="E40" s="142">
        <v>0</v>
      </c>
      <c r="F40" s="121">
        <v>0</v>
      </c>
      <c r="G40" s="121">
        <v>0</v>
      </c>
      <c r="H40" s="121">
        <v>0</v>
      </c>
      <c r="I40" s="142">
        <v>0</v>
      </c>
      <c r="J40" s="15"/>
      <c r="M40" s="140"/>
      <c r="N40" s="140" t="s">
        <v>98</v>
      </c>
      <c r="O40" s="140" t="s">
        <v>98</v>
      </c>
    </row>
    <row r="41" spans="1:15" ht="22.5" customHeight="1">
      <c r="A41" s="137" t="s">
        <v>366</v>
      </c>
      <c r="B41" s="138" t="s">
        <v>395</v>
      </c>
      <c r="C41" s="141">
        <v>2</v>
      </c>
      <c r="D41" s="142">
        <v>2</v>
      </c>
      <c r="E41" s="142">
        <v>0</v>
      </c>
      <c r="F41" s="121">
        <v>0</v>
      </c>
      <c r="G41" s="121">
        <v>0</v>
      </c>
      <c r="H41" s="121">
        <v>0</v>
      </c>
      <c r="I41" s="142">
        <v>0</v>
      </c>
      <c r="J41" s="15"/>
      <c r="M41" s="140"/>
      <c r="N41" s="140" t="s">
        <v>98</v>
      </c>
      <c r="O41" s="140" t="s">
        <v>98</v>
      </c>
    </row>
    <row r="42" spans="1:15" ht="22.5" customHeight="1">
      <c r="A42" s="137" t="s">
        <v>406</v>
      </c>
      <c r="B42" s="138" t="s">
        <v>420</v>
      </c>
      <c r="C42" s="141">
        <v>2</v>
      </c>
      <c r="D42" s="142">
        <v>2</v>
      </c>
      <c r="E42" s="142">
        <v>0</v>
      </c>
      <c r="F42" s="121">
        <v>0</v>
      </c>
      <c r="G42" s="121">
        <v>0</v>
      </c>
      <c r="H42" s="121">
        <v>0</v>
      </c>
      <c r="I42" s="142">
        <v>0</v>
      </c>
      <c r="J42" s="15"/>
      <c r="M42" s="140"/>
      <c r="N42" s="140" t="s">
        <v>98</v>
      </c>
      <c r="O42" s="140" t="s">
        <v>98</v>
      </c>
    </row>
    <row r="43" spans="1:15" ht="22.5" customHeight="1">
      <c r="A43" s="137" t="s">
        <v>408</v>
      </c>
      <c r="B43" s="138" t="s">
        <v>384</v>
      </c>
      <c r="C43" s="141">
        <v>2</v>
      </c>
      <c r="D43" s="142">
        <v>2</v>
      </c>
      <c r="E43" s="142">
        <v>0</v>
      </c>
      <c r="F43" s="121">
        <v>0</v>
      </c>
      <c r="G43" s="121">
        <v>0</v>
      </c>
      <c r="H43" s="121">
        <v>0</v>
      </c>
      <c r="I43" s="142">
        <v>0</v>
      </c>
      <c r="J43" s="15"/>
      <c r="M43" s="140"/>
      <c r="N43" s="140" t="s">
        <v>98</v>
      </c>
      <c r="O43" s="140" t="s">
        <v>98</v>
      </c>
    </row>
    <row r="44" spans="1:15" ht="22.5" customHeight="1">
      <c r="A44" s="137" t="s">
        <v>418</v>
      </c>
      <c r="B44" s="138" t="s">
        <v>382</v>
      </c>
      <c r="C44" s="141">
        <v>2</v>
      </c>
      <c r="D44" s="142">
        <v>2</v>
      </c>
      <c r="E44" s="142">
        <v>0</v>
      </c>
      <c r="F44" s="121">
        <v>0</v>
      </c>
      <c r="G44" s="121">
        <v>0</v>
      </c>
      <c r="H44" s="121">
        <v>0</v>
      </c>
      <c r="I44" s="142">
        <v>0</v>
      </c>
      <c r="J44" s="15"/>
      <c r="M44" s="140"/>
      <c r="N44" s="140" t="s">
        <v>98</v>
      </c>
      <c r="O44" s="140" t="s">
        <v>98</v>
      </c>
    </row>
    <row r="45" spans="1:15" ht="22.5" customHeight="1">
      <c r="A45" s="137" t="s">
        <v>388</v>
      </c>
      <c r="B45" s="138" t="s">
        <v>428</v>
      </c>
      <c r="C45" s="141">
        <v>2</v>
      </c>
      <c r="D45" s="142">
        <v>2</v>
      </c>
      <c r="E45" s="142">
        <v>0</v>
      </c>
      <c r="F45" s="121">
        <v>0</v>
      </c>
      <c r="G45" s="121">
        <v>0</v>
      </c>
      <c r="H45" s="121">
        <v>0</v>
      </c>
      <c r="I45" s="142">
        <v>0</v>
      </c>
      <c r="J45" s="15"/>
      <c r="M45" s="140"/>
      <c r="N45" s="140" t="s">
        <v>98</v>
      </c>
      <c r="O45" s="140" t="s">
        <v>98</v>
      </c>
    </row>
    <row r="46" spans="1:15" ht="22.5" customHeight="1">
      <c r="A46" s="137" t="s">
        <v>393</v>
      </c>
      <c r="B46" s="138" t="s">
        <v>370</v>
      </c>
      <c r="C46" s="141">
        <v>2</v>
      </c>
      <c r="D46" s="142">
        <v>2</v>
      </c>
      <c r="E46" s="142">
        <v>0</v>
      </c>
      <c r="F46" s="121">
        <v>0</v>
      </c>
      <c r="G46" s="121">
        <v>0</v>
      </c>
      <c r="H46" s="121">
        <v>0</v>
      </c>
      <c r="I46" s="142">
        <v>0</v>
      </c>
      <c r="J46" s="15"/>
      <c r="M46" s="140"/>
      <c r="N46" s="140" t="s">
        <v>98</v>
      </c>
      <c r="O46" s="140" t="s">
        <v>98</v>
      </c>
    </row>
    <row r="47" spans="1:15" ht="22.5" customHeight="1">
      <c r="A47" s="137" t="s">
        <v>380</v>
      </c>
      <c r="B47" s="138" t="s">
        <v>405</v>
      </c>
      <c r="C47" s="141">
        <v>178.26</v>
      </c>
      <c r="D47" s="142">
        <v>178.26</v>
      </c>
      <c r="E47" s="142">
        <v>0</v>
      </c>
      <c r="F47" s="121">
        <v>0</v>
      </c>
      <c r="G47" s="121">
        <v>0</v>
      </c>
      <c r="H47" s="121">
        <v>0</v>
      </c>
      <c r="I47" s="142">
        <v>0</v>
      </c>
      <c r="J47" s="15"/>
      <c r="M47" s="140"/>
      <c r="N47" s="140" t="s">
        <v>98</v>
      </c>
      <c r="O47" s="140" t="s">
        <v>98</v>
      </c>
    </row>
    <row r="48" spans="1:15" ht="22.5" customHeight="1">
      <c r="A48" s="137" t="s">
        <v>434</v>
      </c>
      <c r="B48" s="138" t="s">
        <v>423</v>
      </c>
      <c r="C48" s="141">
        <v>178.26</v>
      </c>
      <c r="D48" s="142">
        <v>178.26</v>
      </c>
      <c r="E48" s="142">
        <v>0</v>
      </c>
      <c r="F48" s="121">
        <v>0</v>
      </c>
      <c r="G48" s="121">
        <v>0</v>
      </c>
      <c r="H48" s="121">
        <v>0</v>
      </c>
      <c r="I48" s="142">
        <v>0</v>
      </c>
      <c r="J48" s="15"/>
      <c r="M48" s="140"/>
      <c r="N48" s="140" t="s">
        <v>98</v>
      </c>
      <c r="O48" s="140" t="s">
        <v>98</v>
      </c>
    </row>
    <row r="49" spans="1:15" ht="22.5" customHeight="1">
      <c r="A49" s="139">
        <v>2210201</v>
      </c>
      <c r="B49" s="138" t="s">
        <v>227</v>
      </c>
      <c r="C49" s="141">
        <v>178.26</v>
      </c>
      <c r="D49" s="142">
        <v>178.26</v>
      </c>
      <c r="E49" s="142">
        <v>0</v>
      </c>
      <c r="F49" s="121">
        <v>0</v>
      </c>
      <c r="G49" s="121">
        <v>0</v>
      </c>
      <c r="H49" s="121">
        <v>0</v>
      </c>
      <c r="I49" s="142">
        <v>0</v>
      </c>
      <c r="J49" s="15"/>
      <c r="M49" s="140"/>
      <c r="N49" s="140" t="s">
        <v>98</v>
      </c>
      <c r="O49" s="140" t="s">
        <v>98</v>
      </c>
    </row>
    <row r="50" spans="1:15" ht="22.5" customHeight="1">
      <c r="A50" s="137" t="s">
        <v>392</v>
      </c>
      <c r="B50" s="138" t="s">
        <v>249</v>
      </c>
      <c r="C50" s="141">
        <v>11.2</v>
      </c>
      <c r="D50" s="142">
        <v>11.2</v>
      </c>
      <c r="E50" s="142">
        <v>0</v>
      </c>
      <c r="F50" s="121">
        <v>0</v>
      </c>
      <c r="G50" s="121">
        <v>0</v>
      </c>
      <c r="H50" s="121">
        <v>0</v>
      </c>
      <c r="I50" s="142">
        <v>0</v>
      </c>
      <c r="J50" s="15"/>
      <c r="M50" s="140"/>
      <c r="N50" s="140" t="s">
        <v>98</v>
      </c>
      <c r="O50" s="140" t="s">
        <v>98</v>
      </c>
    </row>
    <row r="51" spans="1:15" ht="28.5" customHeight="1">
      <c r="A51" s="137" t="s">
        <v>403</v>
      </c>
      <c r="B51" s="138" t="s">
        <v>249</v>
      </c>
      <c r="C51" s="141">
        <v>11.2</v>
      </c>
      <c r="D51" s="142">
        <v>11.2</v>
      </c>
      <c r="E51" s="142">
        <v>0</v>
      </c>
      <c r="F51" s="121">
        <v>0</v>
      </c>
      <c r="G51" s="121">
        <v>0</v>
      </c>
      <c r="H51" s="121">
        <v>0</v>
      </c>
      <c r="I51" s="142">
        <v>0</v>
      </c>
      <c r="J51" s="15"/>
      <c r="M51" s="140"/>
      <c r="N51" s="140" t="s">
        <v>98</v>
      </c>
      <c r="O51" s="140" t="s">
        <v>98</v>
      </c>
    </row>
    <row r="52" spans="1:10" ht="22.5" customHeight="1">
      <c r="A52" s="137" t="s">
        <v>379</v>
      </c>
      <c r="B52" s="138" t="s">
        <v>373</v>
      </c>
      <c r="C52" s="141">
        <v>11.2</v>
      </c>
      <c r="D52" s="142">
        <v>11.2</v>
      </c>
      <c r="E52" s="142">
        <v>0</v>
      </c>
      <c r="F52" s="121">
        <v>0</v>
      </c>
      <c r="G52" s="121">
        <v>0</v>
      </c>
      <c r="H52" s="121">
        <v>0</v>
      </c>
      <c r="I52" s="142">
        <v>0</v>
      </c>
      <c r="J52" s="15"/>
    </row>
    <row r="53" spans="1:10" ht="22.5" customHeight="1" thickBot="1">
      <c r="A53" s="116"/>
      <c r="B53" s="16"/>
      <c r="C53" s="121"/>
      <c r="D53" s="121"/>
      <c r="E53" s="121"/>
      <c r="F53" s="121"/>
      <c r="G53" s="121"/>
      <c r="H53" s="121"/>
      <c r="I53" s="121"/>
      <c r="J53" s="15"/>
    </row>
    <row r="54" spans="1:9" ht="30.75" customHeight="1">
      <c r="A54" s="192" t="s">
        <v>76</v>
      </c>
      <c r="B54" s="193"/>
      <c r="C54" s="193"/>
      <c r="D54" s="193"/>
      <c r="E54" s="193"/>
      <c r="F54" s="193"/>
      <c r="G54" s="193"/>
      <c r="H54" s="193"/>
      <c r="I54" s="193"/>
    </row>
    <row r="55" ht="14.25">
      <c r="A55" s="17"/>
    </row>
    <row r="56" ht="14.25">
      <c r="A56" s="17"/>
    </row>
  </sheetData>
  <sheetProtection/>
  <mergeCells count="14">
    <mergeCell ref="A54:I54"/>
    <mergeCell ref="A4:B4"/>
    <mergeCell ref="D4:D6"/>
    <mergeCell ref="A7:B7"/>
    <mergeCell ref="A8:B8"/>
    <mergeCell ref="E4:E6"/>
    <mergeCell ref="C4:C6"/>
    <mergeCell ref="A1:I1"/>
    <mergeCell ref="I4:I6"/>
    <mergeCell ref="F4:F6"/>
    <mergeCell ref="G4:G6"/>
    <mergeCell ref="H4:H6"/>
    <mergeCell ref="A5:A6"/>
    <mergeCell ref="B5:B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61"/>
  <sheetViews>
    <sheetView zoomScalePageLayoutView="0" workbookViewId="0" topLeftCell="A34">
      <selection activeCell="E49" sqref="E49"/>
    </sheetView>
  </sheetViews>
  <sheetFormatPr defaultColWidth="9.00390625" defaultRowHeight="14.25"/>
  <cols>
    <col min="1" max="1" width="12.00390625" style="11" customWidth="1"/>
    <col min="2" max="2" width="31.00390625" style="11" customWidth="1"/>
    <col min="3" max="3" width="14.375" style="11" customWidth="1"/>
    <col min="4" max="5" width="14.625" style="11" customWidth="1"/>
    <col min="6" max="6" width="13.375" style="11" customWidth="1"/>
    <col min="7" max="7" width="12.125" style="11" customWidth="1"/>
    <col min="8" max="8" width="12.375" style="11" customWidth="1"/>
    <col min="9" max="9" width="9.00390625" style="11" customWidth="1"/>
    <col min="10" max="10" width="12.625" style="11" customWidth="1"/>
    <col min="11" max="16384" width="9.00390625" style="11" customWidth="1"/>
  </cols>
  <sheetData>
    <row r="1" spans="1:8" s="9" customFormat="1" ht="21.75">
      <c r="A1" s="182" t="s">
        <v>78</v>
      </c>
      <c r="B1" s="182"/>
      <c r="C1" s="182"/>
      <c r="D1" s="182"/>
      <c r="E1" s="182"/>
      <c r="F1" s="182"/>
      <c r="G1" s="182"/>
      <c r="H1" s="182"/>
    </row>
    <row r="2" spans="1:8" ht="14.25">
      <c r="A2" s="10"/>
      <c r="B2" s="10"/>
      <c r="C2" s="10"/>
      <c r="D2" s="10"/>
      <c r="E2" s="10"/>
      <c r="F2" s="10"/>
      <c r="G2" s="10"/>
      <c r="H2" s="47" t="s">
        <v>52</v>
      </c>
    </row>
    <row r="3" spans="1:8" ht="15" thickBot="1">
      <c r="A3" s="6" t="s">
        <v>350</v>
      </c>
      <c r="B3" s="10"/>
      <c r="C3" s="10"/>
      <c r="D3" s="10"/>
      <c r="E3" s="12"/>
      <c r="F3" s="10"/>
      <c r="G3" s="10"/>
      <c r="H3" s="47" t="s">
        <v>47</v>
      </c>
    </row>
    <row r="4" spans="1:9" s="14" customFormat="1" ht="22.5" customHeight="1">
      <c r="A4" s="194" t="s">
        <v>29</v>
      </c>
      <c r="B4" s="195"/>
      <c r="C4" s="186" t="s">
        <v>27</v>
      </c>
      <c r="D4" s="186" t="s">
        <v>36</v>
      </c>
      <c r="E4" s="204" t="s">
        <v>37</v>
      </c>
      <c r="F4" s="204" t="s">
        <v>38</v>
      </c>
      <c r="G4" s="174" t="s">
        <v>39</v>
      </c>
      <c r="H4" s="207" t="s">
        <v>40</v>
      </c>
      <c r="I4" s="13"/>
    </row>
    <row r="5" spans="1:9" s="14" customFormat="1" ht="22.5" customHeight="1">
      <c r="A5" s="189" t="s">
        <v>87</v>
      </c>
      <c r="B5" s="191" t="s">
        <v>34</v>
      </c>
      <c r="C5" s="187"/>
      <c r="D5" s="187"/>
      <c r="E5" s="205"/>
      <c r="F5" s="205"/>
      <c r="G5" s="205"/>
      <c r="H5" s="208"/>
      <c r="I5" s="13"/>
    </row>
    <row r="6" spans="1:9" s="14" customFormat="1" ht="22.5" customHeight="1">
      <c r="A6" s="190"/>
      <c r="B6" s="188"/>
      <c r="C6" s="188"/>
      <c r="D6" s="188"/>
      <c r="E6" s="206"/>
      <c r="F6" s="206"/>
      <c r="G6" s="206"/>
      <c r="H6" s="209"/>
      <c r="I6" s="13"/>
    </row>
    <row r="7" spans="1:9" s="22" customFormat="1" ht="22.5" customHeight="1">
      <c r="A7" s="210" t="s">
        <v>35</v>
      </c>
      <c r="B7" s="211"/>
      <c r="C7" s="18" t="s">
        <v>6</v>
      </c>
      <c r="D7" s="18" t="s">
        <v>7</v>
      </c>
      <c r="E7" s="18" t="s">
        <v>8</v>
      </c>
      <c r="F7" s="19" t="s">
        <v>41</v>
      </c>
      <c r="G7" s="19" t="s">
        <v>42</v>
      </c>
      <c r="H7" s="20" t="s">
        <v>43</v>
      </c>
      <c r="I7" s="21"/>
    </row>
    <row r="8" spans="1:9" ht="22.5" customHeight="1">
      <c r="A8" s="201" t="s">
        <v>28</v>
      </c>
      <c r="B8" s="202"/>
      <c r="C8" s="121">
        <f aca="true" t="shared" si="0" ref="C8:H8">C9+C19+C22+C46+C49+C52+C55</f>
        <v>6212</v>
      </c>
      <c r="D8" s="121">
        <f t="shared" si="0"/>
        <v>3990.82</v>
      </c>
      <c r="E8" s="121">
        <f t="shared" si="0"/>
        <v>2221.18</v>
      </c>
      <c r="F8" s="121">
        <f t="shared" si="0"/>
        <v>0</v>
      </c>
      <c r="G8" s="121">
        <f t="shared" si="0"/>
        <v>0</v>
      </c>
      <c r="H8" s="121">
        <f t="shared" si="0"/>
        <v>0</v>
      </c>
      <c r="I8" s="15"/>
    </row>
    <row r="9" spans="1:9" ht="22.5" customHeight="1">
      <c r="A9" s="116" t="s">
        <v>304</v>
      </c>
      <c r="B9" s="116" t="s">
        <v>305</v>
      </c>
      <c r="C9" s="144">
        <v>104.17</v>
      </c>
      <c r="D9" s="145">
        <v>5.76</v>
      </c>
      <c r="E9" s="145">
        <v>98.41</v>
      </c>
      <c r="F9" s="38">
        <v>0</v>
      </c>
      <c r="G9" s="38">
        <v>0</v>
      </c>
      <c r="H9" s="39">
        <v>0</v>
      </c>
      <c r="I9" s="15"/>
    </row>
    <row r="10" spans="1:9" ht="22.5" customHeight="1">
      <c r="A10" s="117" t="s">
        <v>306</v>
      </c>
      <c r="B10" s="117" t="s">
        <v>307</v>
      </c>
      <c r="C10" s="144">
        <v>10.54</v>
      </c>
      <c r="D10" s="145">
        <v>0</v>
      </c>
      <c r="E10" s="145">
        <v>10.54</v>
      </c>
      <c r="F10" s="38">
        <v>0</v>
      </c>
      <c r="G10" s="38">
        <v>0</v>
      </c>
      <c r="H10" s="39">
        <v>0</v>
      </c>
      <c r="I10" s="15"/>
    </row>
    <row r="11" spans="1:9" ht="22.5" customHeight="1">
      <c r="A11" s="117" t="s">
        <v>343</v>
      </c>
      <c r="B11" s="117" t="s">
        <v>438</v>
      </c>
      <c r="C11" s="144">
        <v>10.54</v>
      </c>
      <c r="D11" s="145">
        <v>0</v>
      </c>
      <c r="E11" s="145">
        <v>10.54</v>
      </c>
      <c r="F11" s="38">
        <v>0</v>
      </c>
      <c r="G11" s="38">
        <v>0</v>
      </c>
      <c r="H11" s="39">
        <v>0</v>
      </c>
      <c r="I11" s="15"/>
    </row>
    <row r="12" spans="1:9" ht="22.5" customHeight="1">
      <c r="A12" s="117" t="s">
        <v>308</v>
      </c>
      <c r="B12" s="117" t="s">
        <v>309</v>
      </c>
      <c r="C12" s="144">
        <v>77.23</v>
      </c>
      <c r="D12" s="145">
        <v>5.76</v>
      </c>
      <c r="E12" s="145">
        <v>71.47</v>
      </c>
      <c r="F12" s="38">
        <v>0</v>
      </c>
      <c r="G12" s="38">
        <v>0</v>
      </c>
      <c r="H12" s="39">
        <v>0</v>
      </c>
      <c r="I12" s="15"/>
    </row>
    <row r="13" spans="1:9" ht="22.5" customHeight="1">
      <c r="A13" s="117" t="s">
        <v>342</v>
      </c>
      <c r="B13" s="117" t="s">
        <v>316</v>
      </c>
      <c r="C13" s="144">
        <v>5.76</v>
      </c>
      <c r="D13" s="145">
        <v>5.76</v>
      </c>
      <c r="E13" s="145">
        <v>0</v>
      </c>
      <c r="F13" s="38">
        <v>0</v>
      </c>
      <c r="G13" s="38">
        <v>0</v>
      </c>
      <c r="H13" s="39">
        <v>0</v>
      </c>
      <c r="I13" s="15"/>
    </row>
    <row r="14" spans="1:9" ht="22.5" customHeight="1">
      <c r="A14" s="117" t="s">
        <v>440</v>
      </c>
      <c r="B14" s="143" t="s">
        <v>377</v>
      </c>
      <c r="C14" s="144">
        <v>21.14</v>
      </c>
      <c r="D14" s="145">
        <v>0</v>
      </c>
      <c r="E14" s="145">
        <v>21.14</v>
      </c>
      <c r="F14" s="38">
        <v>0</v>
      </c>
      <c r="G14" s="38">
        <v>0</v>
      </c>
      <c r="H14" s="39">
        <v>0</v>
      </c>
      <c r="I14" s="15"/>
    </row>
    <row r="15" spans="1:9" ht="22.5" customHeight="1">
      <c r="A15" s="117" t="s">
        <v>441</v>
      </c>
      <c r="B15" s="143" t="s">
        <v>361</v>
      </c>
      <c r="C15" s="144">
        <v>4.05</v>
      </c>
      <c r="D15" s="145">
        <v>0</v>
      </c>
      <c r="E15" s="145">
        <v>4.05</v>
      </c>
      <c r="F15" s="38">
        <v>0</v>
      </c>
      <c r="G15" s="38">
        <v>0</v>
      </c>
      <c r="H15" s="39">
        <v>0</v>
      </c>
      <c r="I15" s="15"/>
    </row>
    <row r="16" spans="1:9" ht="22.5" customHeight="1">
      <c r="A16" s="117" t="s">
        <v>310</v>
      </c>
      <c r="B16" s="143" t="s">
        <v>430</v>
      </c>
      <c r="C16" s="144">
        <v>46.29</v>
      </c>
      <c r="D16" s="145">
        <v>0</v>
      </c>
      <c r="E16" s="145">
        <v>46.29</v>
      </c>
      <c r="F16" s="38">
        <v>0</v>
      </c>
      <c r="G16" s="38">
        <v>0</v>
      </c>
      <c r="H16" s="39">
        <v>0</v>
      </c>
      <c r="I16" s="15"/>
    </row>
    <row r="17" spans="1:9" ht="22.5" customHeight="1">
      <c r="A17" s="117" t="s">
        <v>311</v>
      </c>
      <c r="B17" s="143" t="s">
        <v>312</v>
      </c>
      <c r="C17" s="144">
        <v>16.4</v>
      </c>
      <c r="D17" s="145">
        <v>0</v>
      </c>
      <c r="E17" s="145">
        <v>16.4</v>
      </c>
      <c r="F17" s="38">
        <v>0</v>
      </c>
      <c r="G17" s="38">
        <v>0</v>
      </c>
      <c r="H17" s="39">
        <v>0</v>
      </c>
      <c r="I17" s="15"/>
    </row>
    <row r="18" spans="1:9" ht="22.5" customHeight="1">
      <c r="A18" s="117" t="s">
        <v>313</v>
      </c>
      <c r="B18" s="143" t="s">
        <v>314</v>
      </c>
      <c r="C18" s="144">
        <v>16.4</v>
      </c>
      <c r="D18" s="145">
        <v>0</v>
      </c>
      <c r="E18" s="145">
        <v>16.4</v>
      </c>
      <c r="F18" s="38">
        <v>0</v>
      </c>
      <c r="G18" s="38">
        <v>0</v>
      </c>
      <c r="H18" s="39">
        <v>0</v>
      </c>
      <c r="I18" s="15"/>
    </row>
    <row r="19" spans="1:9" ht="22.5" customHeight="1">
      <c r="A19" s="117" t="s">
        <v>317</v>
      </c>
      <c r="B19" s="143" t="s">
        <v>414</v>
      </c>
      <c r="C19" s="144">
        <v>9.52</v>
      </c>
      <c r="D19" s="145">
        <v>0</v>
      </c>
      <c r="E19" s="145">
        <v>9.52</v>
      </c>
      <c r="F19" s="38">
        <v>0</v>
      </c>
      <c r="G19" s="38">
        <v>0</v>
      </c>
      <c r="H19" s="39">
        <v>0</v>
      </c>
      <c r="I19" s="15"/>
    </row>
    <row r="20" spans="1:9" ht="22.5" customHeight="1">
      <c r="A20" s="117" t="s">
        <v>318</v>
      </c>
      <c r="B20" s="143" t="s">
        <v>362</v>
      </c>
      <c r="C20" s="144">
        <v>9.52</v>
      </c>
      <c r="D20" s="145">
        <v>0</v>
      </c>
      <c r="E20" s="145">
        <v>9.52</v>
      </c>
      <c r="F20" s="38">
        <v>0</v>
      </c>
      <c r="G20" s="38">
        <v>0</v>
      </c>
      <c r="H20" s="39">
        <v>0</v>
      </c>
      <c r="I20" s="15"/>
    </row>
    <row r="21" spans="1:9" ht="22.5" customHeight="1">
      <c r="A21" s="117" t="s">
        <v>319</v>
      </c>
      <c r="B21" s="143" t="s">
        <v>432</v>
      </c>
      <c r="C21" s="144">
        <v>9.52</v>
      </c>
      <c r="D21" s="145">
        <v>0</v>
      </c>
      <c r="E21" s="145">
        <v>9.52</v>
      </c>
      <c r="F21" s="38">
        <v>0</v>
      </c>
      <c r="G21" s="38">
        <v>0</v>
      </c>
      <c r="H21" s="39">
        <v>0</v>
      </c>
      <c r="I21" s="15"/>
    </row>
    <row r="22" spans="1:9" ht="22.5" customHeight="1">
      <c r="A22" s="117" t="s">
        <v>320</v>
      </c>
      <c r="B22" s="143" t="s">
        <v>368</v>
      </c>
      <c r="C22" s="144">
        <v>5915.35</v>
      </c>
      <c r="D22" s="145">
        <v>3816.72</v>
      </c>
      <c r="E22" s="145">
        <v>2098.63</v>
      </c>
      <c r="F22" s="38">
        <v>0</v>
      </c>
      <c r="G22" s="38">
        <v>0</v>
      </c>
      <c r="H22" s="39">
        <v>0</v>
      </c>
      <c r="I22" s="15"/>
    </row>
    <row r="23" spans="1:9" ht="22.5" customHeight="1">
      <c r="A23" s="117" t="s">
        <v>321</v>
      </c>
      <c r="B23" s="143" t="s">
        <v>401</v>
      </c>
      <c r="C23" s="144">
        <v>4927.66</v>
      </c>
      <c r="D23" s="145">
        <v>3562.89</v>
      </c>
      <c r="E23" s="145">
        <v>1364.77</v>
      </c>
      <c r="F23" s="38">
        <v>0</v>
      </c>
      <c r="G23" s="38">
        <v>0</v>
      </c>
      <c r="H23" s="39">
        <v>0</v>
      </c>
      <c r="I23" s="15"/>
    </row>
    <row r="24" spans="1:9" ht="22.5" customHeight="1">
      <c r="A24" s="117" t="s">
        <v>322</v>
      </c>
      <c r="B24" s="143" t="s">
        <v>431</v>
      </c>
      <c r="C24" s="144">
        <v>1137.97</v>
      </c>
      <c r="D24" s="145">
        <v>1137.97</v>
      </c>
      <c r="E24" s="145">
        <v>0</v>
      </c>
      <c r="F24" s="38">
        <v>0</v>
      </c>
      <c r="G24" s="38">
        <v>0</v>
      </c>
      <c r="H24" s="39">
        <v>0</v>
      </c>
      <c r="I24" s="15"/>
    </row>
    <row r="25" spans="1:9" ht="22.5" customHeight="1">
      <c r="A25" s="116" t="s">
        <v>323</v>
      </c>
      <c r="B25" s="143" t="s">
        <v>377</v>
      </c>
      <c r="C25" s="144">
        <v>726</v>
      </c>
      <c r="D25" s="145">
        <v>51.94</v>
      </c>
      <c r="E25" s="145">
        <v>674.06</v>
      </c>
      <c r="F25" s="38">
        <v>0</v>
      </c>
      <c r="G25" s="38">
        <v>0</v>
      </c>
      <c r="H25" s="39">
        <v>0</v>
      </c>
      <c r="I25" s="15"/>
    </row>
    <row r="26" spans="1:9" ht="22.5" customHeight="1">
      <c r="A26" s="116" t="s">
        <v>324</v>
      </c>
      <c r="B26" s="143" t="s">
        <v>376</v>
      </c>
      <c r="C26" s="144">
        <v>144.63</v>
      </c>
      <c r="D26" s="145">
        <v>132.95</v>
      </c>
      <c r="E26" s="145">
        <v>11.68</v>
      </c>
      <c r="F26" s="38">
        <v>0</v>
      </c>
      <c r="G26" s="38">
        <v>0</v>
      </c>
      <c r="H26" s="39">
        <v>0</v>
      </c>
      <c r="I26" s="15"/>
    </row>
    <row r="27" spans="1:9" ht="22.5" customHeight="1">
      <c r="A27" s="116" t="s">
        <v>442</v>
      </c>
      <c r="B27" s="143" t="s">
        <v>386</v>
      </c>
      <c r="C27" s="144">
        <v>69.86</v>
      </c>
      <c r="D27" s="145">
        <v>16.51</v>
      </c>
      <c r="E27" s="145">
        <v>53.35</v>
      </c>
      <c r="F27" s="38">
        <v>0</v>
      </c>
      <c r="G27" s="38">
        <v>0</v>
      </c>
      <c r="H27" s="39">
        <v>0</v>
      </c>
      <c r="I27" s="15"/>
    </row>
    <row r="28" spans="1:9" ht="22.5" customHeight="1">
      <c r="A28" s="116" t="s">
        <v>326</v>
      </c>
      <c r="B28" s="143" t="s">
        <v>356</v>
      </c>
      <c r="C28" s="144">
        <v>141.07</v>
      </c>
      <c r="D28" s="145">
        <v>125.13</v>
      </c>
      <c r="E28" s="145">
        <v>15.94</v>
      </c>
      <c r="F28" s="38">
        <v>0</v>
      </c>
      <c r="G28" s="38">
        <v>0</v>
      </c>
      <c r="H28" s="39">
        <v>0</v>
      </c>
      <c r="I28" s="15"/>
    </row>
    <row r="29" spans="1:9" ht="22.5" customHeight="1">
      <c r="A29" s="116" t="s">
        <v>327</v>
      </c>
      <c r="B29" s="143" t="s">
        <v>369</v>
      </c>
      <c r="C29" s="144">
        <v>1622.25</v>
      </c>
      <c r="D29" s="145">
        <v>1254.11</v>
      </c>
      <c r="E29" s="145">
        <v>368.14</v>
      </c>
      <c r="F29" s="38">
        <v>0</v>
      </c>
      <c r="G29" s="38">
        <v>0</v>
      </c>
      <c r="H29" s="39">
        <v>0</v>
      </c>
      <c r="I29" s="15"/>
    </row>
    <row r="30" spans="1:9" ht="22.5" customHeight="1">
      <c r="A30" s="116" t="s">
        <v>328</v>
      </c>
      <c r="B30" s="143" t="s">
        <v>410</v>
      </c>
      <c r="C30" s="144">
        <v>20.95</v>
      </c>
      <c r="D30" s="145">
        <v>20.95</v>
      </c>
      <c r="E30" s="145">
        <v>0</v>
      </c>
      <c r="F30" s="38">
        <v>0</v>
      </c>
      <c r="G30" s="38">
        <v>0</v>
      </c>
      <c r="H30" s="39">
        <v>0</v>
      </c>
      <c r="I30" s="15"/>
    </row>
    <row r="31" spans="1:9" ht="22.5" customHeight="1">
      <c r="A31" s="116" t="s">
        <v>329</v>
      </c>
      <c r="B31" s="143" t="s">
        <v>359</v>
      </c>
      <c r="C31" s="144">
        <v>432.27</v>
      </c>
      <c r="D31" s="145">
        <v>404.45</v>
      </c>
      <c r="E31" s="145">
        <v>27.82</v>
      </c>
      <c r="F31" s="38">
        <v>0</v>
      </c>
      <c r="G31" s="38">
        <v>0</v>
      </c>
      <c r="H31" s="39">
        <v>0</v>
      </c>
      <c r="I31" s="15"/>
    </row>
    <row r="32" spans="1:9" ht="22.5" customHeight="1">
      <c r="A32" s="116" t="s">
        <v>330</v>
      </c>
      <c r="B32" s="143" t="s">
        <v>407</v>
      </c>
      <c r="C32" s="144">
        <v>104.78</v>
      </c>
      <c r="D32" s="145">
        <v>82.6</v>
      </c>
      <c r="E32" s="145">
        <v>22.18</v>
      </c>
      <c r="F32" s="38">
        <v>0</v>
      </c>
      <c r="G32" s="38">
        <v>0</v>
      </c>
      <c r="H32" s="39">
        <v>0</v>
      </c>
      <c r="I32" s="15"/>
    </row>
    <row r="33" spans="1:9" ht="22.5" customHeight="1">
      <c r="A33" s="116" t="s">
        <v>331</v>
      </c>
      <c r="B33" s="143" t="s">
        <v>429</v>
      </c>
      <c r="C33" s="144">
        <v>527.88</v>
      </c>
      <c r="D33" s="145">
        <v>336.28</v>
      </c>
      <c r="E33" s="145">
        <v>191.6</v>
      </c>
      <c r="F33" s="38">
        <v>0</v>
      </c>
      <c r="G33" s="38">
        <v>0</v>
      </c>
      <c r="H33" s="39">
        <v>0</v>
      </c>
      <c r="I33" s="15"/>
    </row>
    <row r="34" spans="1:9" ht="22.5" customHeight="1">
      <c r="A34" s="116" t="s">
        <v>332</v>
      </c>
      <c r="B34" s="143" t="s">
        <v>404</v>
      </c>
      <c r="C34" s="144">
        <v>219.64</v>
      </c>
      <c r="D34" s="145">
        <v>219.64</v>
      </c>
      <c r="E34" s="145">
        <v>0</v>
      </c>
      <c r="F34" s="38">
        <v>0</v>
      </c>
      <c r="G34" s="38">
        <v>0</v>
      </c>
      <c r="H34" s="39">
        <v>0</v>
      </c>
      <c r="I34" s="15"/>
    </row>
    <row r="35" spans="1:9" ht="22.5" customHeight="1">
      <c r="A35" s="116" t="s">
        <v>333</v>
      </c>
      <c r="B35" s="143" t="s">
        <v>371</v>
      </c>
      <c r="C35" s="144">
        <v>180.25</v>
      </c>
      <c r="D35" s="145">
        <v>180.25</v>
      </c>
      <c r="E35" s="145">
        <v>0</v>
      </c>
      <c r="F35" s="38">
        <v>0</v>
      </c>
      <c r="G35" s="38">
        <v>0</v>
      </c>
      <c r="H35" s="39">
        <v>0</v>
      </c>
      <c r="I35" s="15"/>
    </row>
    <row r="36" spans="1:9" ht="22.5" customHeight="1">
      <c r="A36" s="116" t="s">
        <v>334</v>
      </c>
      <c r="B36" s="143" t="s">
        <v>389</v>
      </c>
      <c r="C36" s="144">
        <v>23.25</v>
      </c>
      <c r="D36" s="145">
        <v>23.25</v>
      </c>
      <c r="E36" s="145">
        <v>0</v>
      </c>
      <c r="F36" s="38">
        <v>0</v>
      </c>
      <c r="G36" s="38">
        <v>0</v>
      </c>
      <c r="H36" s="39">
        <v>0</v>
      </c>
      <c r="I36" s="15"/>
    </row>
    <row r="37" spans="1:9" ht="22.5" customHeight="1">
      <c r="A37" s="116" t="s">
        <v>335</v>
      </c>
      <c r="B37" s="143" t="s">
        <v>385</v>
      </c>
      <c r="C37" s="144">
        <v>2</v>
      </c>
      <c r="D37" s="145">
        <v>2</v>
      </c>
      <c r="E37" s="145">
        <v>0</v>
      </c>
      <c r="F37" s="38">
        <v>0</v>
      </c>
      <c r="G37" s="38">
        <v>0</v>
      </c>
      <c r="H37" s="39">
        <v>0</v>
      </c>
      <c r="I37" s="15"/>
    </row>
    <row r="38" spans="1:9" ht="22.5" customHeight="1">
      <c r="A38" s="116" t="s">
        <v>443</v>
      </c>
      <c r="B38" s="143" t="s">
        <v>360</v>
      </c>
      <c r="C38" s="144">
        <v>14.15</v>
      </c>
      <c r="D38" s="145">
        <v>14.15</v>
      </c>
      <c r="E38" s="145">
        <v>0</v>
      </c>
      <c r="F38" s="38">
        <v>0</v>
      </c>
      <c r="G38" s="38">
        <v>0</v>
      </c>
      <c r="H38" s="39">
        <v>0</v>
      </c>
      <c r="I38" s="15"/>
    </row>
    <row r="39" spans="1:9" ht="22.5" customHeight="1">
      <c r="A39" s="116" t="s">
        <v>336</v>
      </c>
      <c r="B39" s="143" t="s">
        <v>358</v>
      </c>
      <c r="C39" s="144">
        <v>701.72</v>
      </c>
      <c r="D39" s="145">
        <v>0</v>
      </c>
      <c r="E39" s="145">
        <v>701.72</v>
      </c>
      <c r="F39" s="38">
        <v>0</v>
      </c>
      <c r="G39" s="38">
        <v>0</v>
      </c>
      <c r="H39" s="39">
        <v>0</v>
      </c>
      <c r="I39" s="15"/>
    </row>
    <row r="40" spans="1:9" ht="22.5" customHeight="1">
      <c r="A40" s="116" t="s">
        <v>444</v>
      </c>
      <c r="B40" s="143" t="s">
        <v>411</v>
      </c>
      <c r="C40" s="144">
        <v>59.93</v>
      </c>
      <c r="D40" s="145">
        <v>0</v>
      </c>
      <c r="E40" s="145">
        <v>59.93</v>
      </c>
      <c r="F40" s="38">
        <v>0</v>
      </c>
      <c r="G40" s="38">
        <v>0</v>
      </c>
      <c r="H40" s="39">
        <v>0</v>
      </c>
      <c r="I40" s="15"/>
    </row>
    <row r="41" spans="1:9" ht="22.5" customHeight="1">
      <c r="A41" s="116" t="s">
        <v>337</v>
      </c>
      <c r="B41" s="143" t="s">
        <v>416</v>
      </c>
      <c r="C41" s="144">
        <v>641.8</v>
      </c>
      <c r="D41" s="145">
        <v>0</v>
      </c>
      <c r="E41" s="145">
        <v>641.8</v>
      </c>
      <c r="F41" s="38">
        <v>0</v>
      </c>
      <c r="G41" s="38">
        <v>0</v>
      </c>
      <c r="H41" s="39">
        <v>0</v>
      </c>
      <c r="I41" s="15"/>
    </row>
    <row r="42" spans="1:9" ht="22.5" customHeight="1">
      <c r="A42" s="116" t="s">
        <v>338</v>
      </c>
      <c r="B42" s="143" t="s">
        <v>409</v>
      </c>
      <c r="C42" s="144">
        <v>14.04</v>
      </c>
      <c r="D42" s="145">
        <v>14.04</v>
      </c>
      <c r="E42" s="145">
        <v>0</v>
      </c>
      <c r="F42" s="38">
        <v>0</v>
      </c>
      <c r="G42" s="38">
        <v>0</v>
      </c>
      <c r="H42" s="39">
        <v>0</v>
      </c>
      <c r="I42" s="15"/>
    </row>
    <row r="43" spans="1:9" ht="22.5" customHeight="1">
      <c r="A43" s="116" t="s">
        <v>445</v>
      </c>
      <c r="B43" s="143" t="s">
        <v>397</v>
      </c>
      <c r="C43" s="144">
        <v>14.04</v>
      </c>
      <c r="D43" s="145">
        <v>14.04</v>
      </c>
      <c r="E43" s="145">
        <v>0</v>
      </c>
      <c r="F43" s="38">
        <v>0</v>
      </c>
      <c r="G43" s="38">
        <v>0</v>
      </c>
      <c r="H43" s="39">
        <v>0</v>
      </c>
      <c r="I43" s="15"/>
    </row>
    <row r="44" spans="1:9" ht="22.5" customHeight="1">
      <c r="A44" s="116" t="s">
        <v>339</v>
      </c>
      <c r="B44" s="143" t="s">
        <v>417</v>
      </c>
      <c r="C44" s="144">
        <v>52.29</v>
      </c>
      <c r="D44" s="145">
        <v>20.15</v>
      </c>
      <c r="E44" s="145">
        <v>32.14</v>
      </c>
      <c r="F44" s="38">
        <v>0</v>
      </c>
      <c r="G44" s="38">
        <v>0</v>
      </c>
      <c r="H44" s="39">
        <v>0</v>
      </c>
      <c r="I44" s="15"/>
    </row>
    <row r="45" spans="1:9" ht="22.5" customHeight="1">
      <c r="A45" s="116" t="s">
        <v>340</v>
      </c>
      <c r="B45" s="143" t="s">
        <v>415</v>
      </c>
      <c r="C45" s="144">
        <v>52.29</v>
      </c>
      <c r="D45" s="145">
        <v>20.15</v>
      </c>
      <c r="E45" s="145">
        <v>32.14</v>
      </c>
      <c r="F45" s="38">
        <v>0</v>
      </c>
      <c r="G45" s="38">
        <v>0</v>
      </c>
      <c r="H45" s="39">
        <v>0</v>
      </c>
      <c r="I45" s="15"/>
    </row>
    <row r="46" spans="1:9" ht="22.5" customHeight="1">
      <c r="A46" s="116" t="s">
        <v>446</v>
      </c>
      <c r="B46" s="143" t="s">
        <v>395</v>
      </c>
      <c r="C46" s="144">
        <v>2</v>
      </c>
      <c r="D46" s="145">
        <v>0</v>
      </c>
      <c r="E46" s="145">
        <v>2</v>
      </c>
      <c r="F46" s="38">
        <v>0</v>
      </c>
      <c r="G46" s="38">
        <v>0</v>
      </c>
      <c r="H46" s="39">
        <v>0</v>
      </c>
      <c r="I46" s="15"/>
    </row>
    <row r="47" spans="1:9" ht="22.5" customHeight="1">
      <c r="A47" s="118" t="s">
        <v>447</v>
      </c>
      <c r="B47" s="143" t="s">
        <v>420</v>
      </c>
      <c r="C47" s="144">
        <v>2</v>
      </c>
      <c r="D47" s="145">
        <v>0</v>
      </c>
      <c r="E47" s="145">
        <v>2</v>
      </c>
      <c r="F47" s="38">
        <v>0</v>
      </c>
      <c r="G47" s="38">
        <v>0</v>
      </c>
      <c r="H47" s="39">
        <v>0</v>
      </c>
      <c r="I47" s="15"/>
    </row>
    <row r="48" spans="1:9" ht="22.5" customHeight="1">
      <c r="A48" s="118" t="s">
        <v>448</v>
      </c>
      <c r="B48" s="143" t="s">
        <v>384</v>
      </c>
      <c r="C48" s="144">
        <v>2</v>
      </c>
      <c r="D48" s="145">
        <v>0</v>
      </c>
      <c r="E48" s="145">
        <v>2</v>
      </c>
      <c r="F48" s="38">
        <v>0</v>
      </c>
      <c r="G48" s="38">
        <v>0</v>
      </c>
      <c r="H48" s="39">
        <v>0</v>
      </c>
      <c r="I48" s="15"/>
    </row>
    <row r="49" spans="1:9" ht="22.5" customHeight="1">
      <c r="A49" s="118" t="s">
        <v>449</v>
      </c>
      <c r="B49" s="143" t="s">
        <v>433</v>
      </c>
      <c r="C49" s="144">
        <v>1.42</v>
      </c>
      <c r="D49" s="145">
        <v>0</v>
      </c>
      <c r="E49" s="145">
        <v>1.42</v>
      </c>
      <c r="F49" s="38">
        <v>0</v>
      </c>
      <c r="G49" s="38">
        <v>0</v>
      </c>
      <c r="H49" s="39">
        <v>0</v>
      </c>
      <c r="I49" s="15"/>
    </row>
    <row r="50" spans="1:9" ht="22.5" customHeight="1">
      <c r="A50" s="118" t="s">
        <v>345</v>
      </c>
      <c r="B50" s="143" t="s">
        <v>391</v>
      </c>
      <c r="C50" s="144">
        <v>1.42</v>
      </c>
      <c r="D50" s="145">
        <v>0</v>
      </c>
      <c r="E50" s="145">
        <v>1.42</v>
      </c>
      <c r="F50" s="38">
        <v>0</v>
      </c>
      <c r="G50" s="38">
        <v>0</v>
      </c>
      <c r="H50" s="39">
        <v>0</v>
      </c>
      <c r="I50" s="15"/>
    </row>
    <row r="51" spans="1:9" ht="22.5" customHeight="1">
      <c r="A51" s="118" t="s">
        <v>346</v>
      </c>
      <c r="B51" s="143" t="s">
        <v>400</v>
      </c>
      <c r="C51" s="144">
        <v>1.42</v>
      </c>
      <c r="D51" s="145">
        <v>0</v>
      </c>
      <c r="E51" s="145">
        <v>1.42</v>
      </c>
      <c r="F51" s="38">
        <v>0</v>
      </c>
      <c r="G51" s="38">
        <v>0</v>
      </c>
      <c r="H51" s="39">
        <v>0</v>
      </c>
      <c r="I51" s="15"/>
    </row>
    <row r="52" spans="1:9" ht="22.5" customHeight="1">
      <c r="A52" s="118" t="s">
        <v>450</v>
      </c>
      <c r="B52" s="143" t="s">
        <v>405</v>
      </c>
      <c r="C52" s="144">
        <v>168.34</v>
      </c>
      <c r="D52" s="145">
        <v>168.34</v>
      </c>
      <c r="E52" s="145">
        <v>0</v>
      </c>
      <c r="F52" s="38">
        <v>0</v>
      </c>
      <c r="G52" s="38">
        <v>0</v>
      </c>
      <c r="H52" s="39">
        <v>0</v>
      </c>
      <c r="I52" s="15"/>
    </row>
    <row r="53" spans="1:9" ht="22.5" customHeight="1">
      <c r="A53" s="116" t="s">
        <v>341</v>
      </c>
      <c r="B53" s="143" t="s">
        <v>423</v>
      </c>
      <c r="C53" s="144">
        <v>168.34</v>
      </c>
      <c r="D53" s="145">
        <v>168.34</v>
      </c>
      <c r="E53" s="145">
        <v>0</v>
      </c>
      <c r="F53" s="38">
        <v>0</v>
      </c>
      <c r="G53" s="38">
        <v>0</v>
      </c>
      <c r="H53" s="39">
        <v>0</v>
      </c>
      <c r="I53" s="15"/>
    </row>
    <row r="54" spans="1:9" ht="22.5" customHeight="1">
      <c r="A54" s="118" t="s">
        <v>451</v>
      </c>
      <c r="B54" s="143" t="s">
        <v>227</v>
      </c>
      <c r="C54" s="144">
        <v>168.34</v>
      </c>
      <c r="D54" s="145">
        <v>168.34</v>
      </c>
      <c r="E54" s="145">
        <v>0</v>
      </c>
      <c r="F54" s="38">
        <v>0</v>
      </c>
      <c r="G54" s="38">
        <v>0</v>
      </c>
      <c r="H54" s="39">
        <v>0</v>
      </c>
      <c r="I54" s="15"/>
    </row>
    <row r="55" spans="1:9" ht="22.5" customHeight="1">
      <c r="A55" s="118" t="s">
        <v>452</v>
      </c>
      <c r="B55" s="143" t="s">
        <v>249</v>
      </c>
      <c r="C55" s="144">
        <v>11.2</v>
      </c>
      <c r="D55" s="145">
        <v>0</v>
      </c>
      <c r="E55" s="145">
        <v>11.2</v>
      </c>
      <c r="F55" s="38">
        <v>0</v>
      </c>
      <c r="G55" s="38">
        <v>0</v>
      </c>
      <c r="H55" s="39">
        <v>0</v>
      </c>
      <c r="I55" s="15"/>
    </row>
    <row r="56" spans="1:9" ht="22.5" customHeight="1">
      <c r="A56" s="118" t="s">
        <v>453</v>
      </c>
      <c r="B56" s="143" t="s">
        <v>249</v>
      </c>
      <c r="C56" s="146">
        <v>11.2</v>
      </c>
      <c r="D56" s="147">
        <v>0</v>
      </c>
      <c r="E56" s="147">
        <v>11.2</v>
      </c>
      <c r="F56" s="38">
        <v>0</v>
      </c>
      <c r="G56" s="38">
        <v>0</v>
      </c>
      <c r="H56" s="39">
        <v>0</v>
      </c>
      <c r="I56" s="15"/>
    </row>
    <row r="57" spans="1:9" ht="22.5" customHeight="1" thickBot="1">
      <c r="A57" s="118" t="s">
        <v>454</v>
      </c>
      <c r="B57" s="143" t="s">
        <v>373</v>
      </c>
      <c r="C57" s="148">
        <v>11.2</v>
      </c>
      <c r="D57" s="149">
        <v>0</v>
      </c>
      <c r="E57" s="150">
        <v>11.2</v>
      </c>
      <c r="F57" s="38">
        <v>0</v>
      </c>
      <c r="G57" s="38">
        <v>0</v>
      </c>
      <c r="H57" s="39">
        <v>0</v>
      </c>
      <c r="I57" s="15"/>
    </row>
    <row r="58" spans="1:8" ht="31.5" customHeight="1">
      <c r="A58" s="192" t="s">
        <v>77</v>
      </c>
      <c r="B58" s="203"/>
      <c r="C58" s="193"/>
      <c r="D58" s="193"/>
      <c r="E58" s="193"/>
      <c r="F58" s="203"/>
      <c r="G58" s="203"/>
      <c r="H58" s="203"/>
    </row>
    <row r="59" ht="14.25">
      <c r="A59" s="23"/>
    </row>
    <row r="60" ht="14.25">
      <c r="A60" s="24"/>
    </row>
    <row r="61" ht="14.25">
      <c r="A61" s="24"/>
    </row>
  </sheetData>
  <sheetProtection/>
  <mergeCells count="13">
    <mergeCell ref="D4:D6"/>
    <mergeCell ref="E4:E6"/>
    <mergeCell ref="A7:B7"/>
    <mergeCell ref="A8:B8"/>
    <mergeCell ref="A58:H58"/>
    <mergeCell ref="A1:H1"/>
    <mergeCell ref="F4:F6"/>
    <mergeCell ref="G4:G6"/>
    <mergeCell ref="H4:H6"/>
    <mergeCell ref="A5:A6"/>
    <mergeCell ref="B5:B6"/>
    <mergeCell ref="A4:B4"/>
    <mergeCell ref="C4: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zoomScaleSheetLayoutView="100" zoomScalePageLayoutView="0" workbookViewId="0" topLeftCell="A1">
      <selection activeCell="D15" sqref="D15"/>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9"/>
    </row>
    <row r="2" spans="1:10" s="2" customFormat="1" ht="18" customHeight="1">
      <c r="A2" s="175" t="s">
        <v>79</v>
      </c>
      <c r="B2" s="175"/>
      <c r="C2" s="175"/>
      <c r="D2" s="175"/>
      <c r="E2" s="175"/>
      <c r="F2" s="175"/>
      <c r="G2" s="175"/>
      <c r="H2" s="175"/>
      <c r="I2" s="1"/>
      <c r="J2" s="1"/>
    </row>
    <row r="3" spans="1:8" ht="9.75" customHeight="1">
      <c r="A3" s="3"/>
      <c r="B3" s="3"/>
      <c r="C3" s="3"/>
      <c r="D3" s="3"/>
      <c r="E3" s="3"/>
      <c r="F3" s="3"/>
      <c r="G3" s="3"/>
      <c r="H3" s="47" t="s">
        <v>51</v>
      </c>
    </row>
    <row r="4" spans="1:8" ht="15" customHeight="1" thickBot="1">
      <c r="A4" s="6" t="s">
        <v>350</v>
      </c>
      <c r="B4" s="3"/>
      <c r="C4" s="3"/>
      <c r="D4" s="3"/>
      <c r="E4" s="3"/>
      <c r="F4" s="3"/>
      <c r="G4" s="3"/>
      <c r="H4" s="47" t="s">
        <v>47</v>
      </c>
    </row>
    <row r="5" spans="1:10" s="8" customFormat="1" ht="19.5" customHeight="1">
      <c r="A5" s="212" t="s">
        <v>0</v>
      </c>
      <c r="B5" s="213"/>
      <c r="C5" s="213"/>
      <c r="D5" s="213" t="s">
        <v>1</v>
      </c>
      <c r="E5" s="213"/>
      <c r="F5" s="214"/>
      <c r="G5" s="214"/>
      <c r="H5" s="215"/>
      <c r="I5" s="7"/>
      <c r="J5" s="7"/>
    </row>
    <row r="6" spans="1:10" s="8" customFormat="1" ht="31.5" customHeight="1">
      <c r="A6" s="75" t="s">
        <v>2</v>
      </c>
      <c r="B6" s="78" t="s">
        <v>3</v>
      </c>
      <c r="C6" s="90" t="s">
        <v>82</v>
      </c>
      <c r="D6" s="76" t="s">
        <v>2</v>
      </c>
      <c r="E6" s="78" t="s">
        <v>3</v>
      </c>
      <c r="F6" s="90" t="s">
        <v>46</v>
      </c>
      <c r="G6" s="109" t="s">
        <v>90</v>
      </c>
      <c r="H6" s="110" t="s">
        <v>91</v>
      </c>
      <c r="I6" s="7"/>
      <c r="J6" s="7"/>
    </row>
    <row r="7" spans="1:10" s="8" customFormat="1" ht="19.5" customHeight="1">
      <c r="A7" s="75" t="s">
        <v>5</v>
      </c>
      <c r="B7" s="77"/>
      <c r="C7" s="76" t="s">
        <v>6</v>
      </c>
      <c r="D7" s="76" t="s">
        <v>5</v>
      </c>
      <c r="E7" s="77"/>
      <c r="F7" s="91">
        <v>2</v>
      </c>
      <c r="G7" s="91">
        <v>3</v>
      </c>
      <c r="H7" s="92">
        <v>4</v>
      </c>
      <c r="I7" s="7"/>
      <c r="J7" s="7"/>
    </row>
    <row r="8" spans="1:10" s="8" customFormat="1" ht="19.5" customHeight="1">
      <c r="A8" s="62" t="s">
        <v>353</v>
      </c>
      <c r="B8" s="55" t="s">
        <v>6</v>
      </c>
      <c r="C8" s="151">
        <v>5318.99</v>
      </c>
      <c r="D8" s="58" t="s">
        <v>69</v>
      </c>
      <c r="E8" s="59">
        <v>22</v>
      </c>
      <c r="F8" s="151">
        <v>98.75</v>
      </c>
      <c r="G8" s="151">
        <v>98.75</v>
      </c>
      <c r="H8" s="151">
        <v>0</v>
      </c>
      <c r="I8" s="7"/>
      <c r="J8" s="7"/>
    </row>
    <row r="9" spans="1:10" s="8" customFormat="1" ht="19.5" customHeight="1">
      <c r="A9" s="60" t="s">
        <v>80</v>
      </c>
      <c r="B9" s="55" t="s">
        <v>7</v>
      </c>
      <c r="C9" s="57">
        <v>0</v>
      </c>
      <c r="D9" s="58" t="s">
        <v>70</v>
      </c>
      <c r="E9" s="59">
        <v>23</v>
      </c>
      <c r="F9" s="151">
        <v>0</v>
      </c>
      <c r="G9" s="151">
        <v>0</v>
      </c>
      <c r="H9" s="151">
        <v>0</v>
      </c>
      <c r="I9" s="7"/>
      <c r="J9" s="7"/>
    </row>
    <row r="10" spans="1:10" s="8" customFormat="1" ht="19.5" customHeight="1">
      <c r="A10" s="60"/>
      <c r="B10" s="55" t="s">
        <v>8</v>
      </c>
      <c r="C10" s="57"/>
      <c r="D10" s="58" t="s">
        <v>71</v>
      </c>
      <c r="E10" s="59">
        <v>24</v>
      </c>
      <c r="F10" s="151">
        <v>0</v>
      </c>
      <c r="G10" s="151">
        <v>0</v>
      </c>
      <c r="H10" s="151">
        <v>0</v>
      </c>
      <c r="I10" s="7"/>
      <c r="J10" s="7"/>
    </row>
    <row r="11" spans="1:10" s="8" customFormat="1" ht="19.5" customHeight="1">
      <c r="A11" s="60"/>
      <c r="B11" s="55" t="s">
        <v>9</v>
      </c>
      <c r="C11" s="57"/>
      <c r="D11" s="58" t="s">
        <v>72</v>
      </c>
      <c r="E11" s="59">
        <v>25</v>
      </c>
      <c r="F11" s="151">
        <v>0</v>
      </c>
      <c r="G11" s="151">
        <v>0</v>
      </c>
      <c r="H11" s="151">
        <v>0</v>
      </c>
      <c r="I11" s="7"/>
      <c r="J11" s="7"/>
    </row>
    <row r="12" spans="1:10" s="8" customFormat="1" ht="19.5" customHeight="1">
      <c r="A12" s="60"/>
      <c r="B12" s="55" t="s">
        <v>10</v>
      </c>
      <c r="C12" s="57"/>
      <c r="D12" s="58" t="s">
        <v>73</v>
      </c>
      <c r="E12" s="59">
        <v>26</v>
      </c>
      <c r="F12" s="151">
        <v>0</v>
      </c>
      <c r="G12" s="151">
        <v>0</v>
      </c>
      <c r="H12" s="151">
        <v>0</v>
      </c>
      <c r="I12" s="7"/>
      <c r="J12" s="7"/>
    </row>
    <row r="13" spans="1:10" s="8" customFormat="1" ht="19.5" customHeight="1">
      <c r="A13" s="60"/>
      <c r="B13" s="55" t="s">
        <v>11</v>
      </c>
      <c r="C13" s="57"/>
      <c r="D13" s="172" t="s">
        <v>462</v>
      </c>
      <c r="E13" s="59">
        <v>27</v>
      </c>
      <c r="F13" s="151">
        <v>9.52</v>
      </c>
      <c r="G13" s="151">
        <v>9.52</v>
      </c>
      <c r="H13" s="151">
        <v>0</v>
      </c>
      <c r="I13" s="7"/>
      <c r="J13" s="7"/>
    </row>
    <row r="14" spans="1:10" s="8" customFormat="1" ht="19.5" customHeight="1">
      <c r="A14" s="60"/>
      <c r="B14" s="55" t="s">
        <v>12</v>
      </c>
      <c r="C14" s="57"/>
      <c r="D14" s="94" t="s">
        <v>300</v>
      </c>
      <c r="E14" s="59">
        <v>28</v>
      </c>
      <c r="F14" s="151">
        <v>0</v>
      </c>
      <c r="G14" s="151">
        <v>0</v>
      </c>
      <c r="H14" s="151">
        <v>0</v>
      </c>
      <c r="I14" s="7"/>
      <c r="J14" s="7"/>
    </row>
    <row r="15" spans="1:10" s="8" customFormat="1" ht="19.5" customHeight="1">
      <c r="A15" s="60"/>
      <c r="B15" s="55" t="s">
        <v>13</v>
      </c>
      <c r="C15" s="57"/>
      <c r="D15" s="66" t="s">
        <v>301</v>
      </c>
      <c r="E15" s="59">
        <v>29</v>
      </c>
      <c r="F15" s="159">
        <v>5260.44</v>
      </c>
      <c r="G15" s="159">
        <v>5260.44</v>
      </c>
      <c r="H15" s="159">
        <v>0</v>
      </c>
      <c r="I15" s="7"/>
      <c r="J15" s="7"/>
    </row>
    <row r="16" spans="1:10" s="8" customFormat="1" ht="19.5" customHeight="1">
      <c r="A16" s="60"/>
      <c r="B16" s="55" t="s">
        <v>14</v>
      </c>
      <c r="C16" s="57"/>
      <c r="D16" s="94" t="s">
        <v>455</v>
      </c>
      <c r="E16" s="59">
        <v>30</v>
      </c>
      <c r="F16" s="153">
        <v>2</v>
      </c>
      <c r="G16" s="153">
        <v>2</v>
      </c>
      <c r="H16" s="154">
        <v>0</v>
      </c>
      <c r="I16" s="7"/>
      <c r="J16" s="7"/>
    </row>
    <row r="17" spans="1:10" s="8" customFormat="1" ht="19.5" customHeight="1">
      <c r="A17" s="60"/>
      <c r="B17" s="55" t="s">
        <v>15</v>
      </c>
      <c r="C17" s="57"/>
      <c r="D17" s="94" t="s">
        <v>93</v>
      </c>
      <c r="E17" s="59">
        <v>31</v>
      </c>
      <c r="F17" s="155">
        <v>0</v>
      </c>
      <c r="G17" s="155">
        <v>0</v>
      </c>
      <c r="H17" s="154">
        <v>0</v>
      </c>
      <c r="I17" s="7"/>
      <c r="J17" s="7"/>
    </row>
    <row r="18" spans="1:10" s="8" customFormat="1" ht="19.5" customHeight="1">
      <c r="A18" s="60"/>
      <c r="B18" s="55" t="s">
        <v>16</v>
      </c>
      <c r="C18" s="57"/>
      <c r="D18" s="94" t="s">
        <v>463</v>
      </c>
      <c r="E18" s="59">
        <v>32</v>
      </c>
      <c r="F18" s="156">
        <v>1.42</v>
      </c>
      <c r="G18" s="156">
        <v>1.42</v>
      </c>
      <c r="H18" s="154">
        <v>0</v>
      </c>
      <c r="I18" s="7"/>
      <c r="J18" s="7"/>
    </row>
    <row r="19" spans="1:10" s="8" customFormat="1" ht="19.5" customHeight="1">
      <c r="A19" s="60"/>
      <c r="B19" s="55" t="s">
        <v>17</v>
      </c>
      <c r="C19" s="57"/>
      <c r="D19" s="66" t="s">
        <v>302</v>
      </c>
      <c r="E19" s="59">
        <v>33</v>
      </c>
      <c r="F19" s="156">
        <v>168.34</v>
      </c>
      <c r="G19" s="156">
        <v>168.34</v>
      </c>
      <c r="H19" s="154">
        <v>0</v>
      </c>
      <c r="I19" s="7"/>
      <c r="J19" s="7"/>
    </row>
    <row r="20" spans="1:10" s="8" customFormat="1" ht="19.5" customHeight="1">
      <c r="A20" s="60"/>
      <c r="B20" s="55" t="s">
        <v>18</v>
      </c>
      <c r="C20" s="57"/>
      <c r="D20" s="94" t="s">
        <v>93</v>
      </c>
      <c r="E20" s="59">
        <v>34</v>
      </c>
      <c r="F20" s="156"/>
      <c r="G20" s="156"/>
      <c r="H20" s="154"/>
      <c r="I20" s="7"/>
      <c r="J20" s="7"/>
    </row>
    <row r="21" spans="1:10" s="8" customFormat="1" ht="19.5" customHeight="1">
      <c r="A21" s="60"/>
      <c r="B21" s="55" t="s">
        <v>19</v>
      </c>
      <c r="C21" s="57"/>
      <c r="D21" s="66" t="s">
        <v>303</v>
      </c>
      <c r="E21" s="59">
        <v>35</v>
      </c>
      <c r="F21" s="156">
        <v>11.2</v>
      </c>
      <c r="G21" s="156">
        <v>11.2</v>
      </c>
      <c r="H21" s="154">
        <v>0</v>
      </c>
      <c r="I21" s="7"/>
      <c r="J21" s="7"/>
    </row>
    <row r="22" spans="1:10" s="8" customFormat="1" ht="19.5" customHeight="1">
      <c r="A22" s="61"/>
      <c r="B22" s="55" t="s">
        <v>349</v>
      </c>
      <c r="C22" s="57"/>
      <c r="D22" s="94" t="s">
        <v>93</v>
      </c>
      <c r="E22" s="59">
        <v>36</v>
      </c>
      <c r="F22" s="156"/>
      <c r="G22" s="156"/>
      <c r="H22" s="154"/>
      <c r="I22" s="7"/>
      <c r="J22" s="7"/>
    </row>
    <row r="23" spans="1:10" s="8" customFormat="1" ht="19.5" customHeight="1">
      <c r="A23" s="64" t="s">
        <v>26</v>
      </c>
      <c r="B23" s="55" t="s">
        <v>20</v>
      </c>
      <c r="C23" s="151">
        <v>5318.99</v>
      </c>
      <c r="D23" s="65" t="s">
        <v>27</v>
      </c>
      <c r="E23" s="59">
        <v>37</v>
      </c>
      <c r="F23" s="157">
        <f>SUM(F8:F21)</f>
        <v>5551.67</v>
      </c>
      <c r="G23" s="157">
        <f>SUM(G8:G21)</f>
        <v>5551.67</v>
      </c>
      <c r="H23" s="157">
        <f>SUM(H8:H21)</f>
        <v>0</v>
      </c>
      <c r="I23" s="7"/>
      <c r="J23" s="7"/>
    </row>
    <row r="24" spans="1:10" s="8" customFormat="1" ht="19.5" customHeight="1">
      <c r="A24" s="87" t="s">
        <v>94</v>
      </c>
      <c r="B24" s="55" t="s">
        <v>21</v>
      </c>
      <c r="C24" s="151">
        <v>790.53</v>
      </c>
      <c r="D24" s="89" t="s">
        <v>95</v>
      </c>
      <c r="E24" s="59">
        <v>38</v>
      </c>
      <c r="F24" s="160">
        <v>557.85</v>
      </c>
      <c r="G24" s="152">
        <v>557.85</v>
      </c>
      <c r="H24" s="67">
        <v>0</v>
      </c>
      <c r="I24" s="7"/>
      <c r="J24" s="7"/>
    </row>
    <row r="25" spans="1:10" s="8" customFormat="1" ht="19.5" customHeight="1">
      <c r="A25" s="87" t="s">
        <v>89</v>
      </c>
      <c r="B25" s="55" t="s">
        <v>22</v>
      </c>
      <c r="C25" s="151">
        <v>790.53</v>
      </c>
      <c r="D25" s="66"/>
      <c r="E25" s="59">
        <v>39</v>
      </c>
      <c r="F25" s="156"/>
      <c r="G25" s="158"/>
      <c r="H25" s="67"/>
      <c r="I25" s="7"/>
      <c r="J25" s="7"/>
    </row>
    <row r="26" spans="1:10" s="8" customFormat="1" ht="19.5" customHeight="1">
      <c r="A26" s="88" t="s">
        <v>81</v>
      </c>
      <c r="B26" s="55" t="s">
        <v>23</v>
      </c>
      <c r="C26" s="151">
        <v>0</v>
      </c>
      <c r="D26" s="70"/>
      <c r="E26" s="59">
        <v>40</v>
      </c>
      <c r="F26" s="161"/>
      <c r="G26" s="158"/>
      <c r="H26" s="71"/>
      <c r="I26" s="7"/>
      <c r="J26" s="7"/>
    </row>
    <row r="27" spans="1:10" s="8" customFormat="1" ht="19.5" customHeight="1">
      <c r="A27" s="88"/>
      <c r="B27" s="55" t="s">
        <v>24</v>
      </c>
      <c r="C27" s="69"/>
      <c r="D27" s="70"/>
      <c r="E27" s="59">
        <v>41</v>
      </c>
      <c r="F27" s="161"/>
      <c r="G27" s="158"/>
      <c r="H27" s="71"/>
      <c r="I27" s="7"/>
      <c r="J27" s="7"/>
    </row>
    <row r="28" spans="1:8" ht="19.5" customHeight="1" thickBot="1">
      <c r="A28" s="72" t="s">
        <v>271</v>
      </c>
      <c r="B28" s="55" t="s">
        <v>25</v>
      </c>
      <c r="C28" s="73">
        <f>C24+C23</f>
        <v>6109.5199999999995</v>
      </c>
      <c r="D28" s="74" t="s">
        <v>270</v>
      </c>
      <c r="E28" s="59">
        <v>42</v>
      </c>
      <c r="F28" s="162">
        <f>F23+F24</f>
        <v>6109.52</v>
      </c>
      <c r="G28" s="162">
        <f>G23+G24</f>
        <v>6109.52</v>
      </c>
      <c r="H28" s="162">
        <f>H23+H24</f>
        <v>0</v>
      </c>
    </row>
    <row r="29" spans="1:8" ht="29.25" customHeight="1">
      <c r="A29" s="179" t="s">
        <v>267</v>
      </c>
      <c r="B29" s="180"/>
      <c r="C29" s="180"/>
      <c r="D29" s="180"/>
      <c r="E29" s="180"/>
      <c r="F29" s="181"/>
      <c r="G29" s="181"/>
      <c r="H29" s="181"/>
    </row>
  </sheetData>
  <sheetProtection/>
  <mergeCells count="4">
    <mergeCell ref="A2:H2"/>
    <mergeCell ref="A5:C5"/>
    <mergeCell ref="D5:H5"/>
    <mergeCell ref="A29:H2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3" r:id="rId1"/>
  <headerFooter alignWithMargins="0">
    <oddFooter>&amp;C第 &amp;P 页</oddFooter>
  </headerFooter>
  <ignoredErrors>
    <ignoredError sqref="F23:H23" formulaRange="1"/>
  </ignoredErrors>
</worksheet>
</file>

<file path=xl/worksheets/sheet5.xml><?xml version="1.0" encoding="utf-8"?>
<worksheet xmlns="http://schemas.openxmlformats.org/spreadsheetml/2006/main" xmlns:r="http://schemas.openxmlformats.org/officeDocument/2006/relationships">
  <dimension ref="A1:E64"/>
  <sheetViews>
    <sheetView zoomScalePageLayoutView="0" workbookViewId="0" topLeftCell="A1">
      <selection activeCell="C47" sqref="C47"/>
    </sheetView>
  </sheetViews>
  <sheetFormatPr defaultColWidth="9.00390625" defaultRowHeight="14.25"/>
  <cols>
    <col min="1" max="1" width="10.875" style="36" customWidth="1"/>
    <col min="2" max="2" width="32.00390625" style="36" customWidth="1"/>
    <col min="3" max="3" width="23.375" style="36" customWidth="1"/>
    <col min="4" max="4" width="22.25390625" style="36" customWidth="1"/>
    <col min="5" max="5" width="22.125" style="36" customWidth="1"/>
    <col min="6" max="16384" width="9.00390625" style="36" customWidth="1"/>
  </cols>
  <sheetData>
    <row r="1" spans="1:5" s="25" customFormat="1" ht="30" customHeight="1">
      <c r="A1" s="222" t="s">
        <v>279</v>
      </c>
      <c r="B1" s="222"/>
      <c r="C1" s="222"/>
      <c r="D1" s="222"/>
      <c r="E1" s="222"/>
    </row>
    <row r="2" spans="1:5" s="27" customFormat="1" ht="10.5" customHeight="1">
      <c r="A2" s="26"/>
      <c r="B2" s="26"/>
      <c r="E2" s="47" t="s">
        <v>273</v>
      </c>
    </row>
    <row r="3" spans="1:5" s="27" customFormat="1" ht="15" customHeight="1" thickBot="1">
      <c r="A3" s="6" t="s">
        <v>350</v>
      </c>
      <c r="B3" s="26"/>
      <c r="C3" s="48"/>
      <c r="D3" s="48"/>
      <c r="E3" s="93" t="s">
        <v>47</v>
      </c>
    </row>
    <row r="4" spans="1:5" s="28" customFormat="1" ht="20.25" customHeight="1">
      <c r="A4" s="223" t="s">
        <v>44</v>
      </c>
      <c r="B4" s="224"/>
      <c r="C4" s="226" t="s">
        <v>274</v>
      </c>
      <c r="D4" s="227"/>
      <c r="E4" s="228"/>
    </row>
    <row r="5" spans="1:5" s="28" customFormat="1" ht="24.75" customHeight="1">
      <c r="A5" s="225" t="s">
        <v>87</v>
      </c>
      <c r="B5" s="221" t="s">
        <v>34</v>
      </c>
      <c r="C5" s="229" t="s">
        <v>275</v>
      </c>
      <c r="D5" s="231" t="s">
        <v>45</v>
      </c>
      <c r="E5" s="216" t="s">
        <v>37</v>
      </c>
    </row>
    <row r="6" spans="1:5" s="28" customFormat="1" ht="18" customHeight="1">
      <c r="A6" s="220"/>
      <c r="B6" s="221"/>
      <c r="C6" s="229"/>
      <c r="D6" s="231"/>
      <c r="E6" s="216"/>
    </row>
    <row r="7" spans="1:5" s="28" customFormat="1" ht="22.5" customHeight="1">
      <c r="A7" s="220"/>
      <c r="B7" s="221"/>
      <c r="C7" s="230"/>
      <c r="D7" s="232"/>
      <c r="E7" s="217"/>
    </row>
    <row r="8" spans="1:5" s="28" customFormat="1" ht="22.5" customHeight="1">
      <c r="A8" s="220" t="s">
        <v>35</v>
      </c>
      <c r="B8" s="221"/>
      <c r="C8" s="29">
        <v>1</v>
      </c>
      <c r="D8" s="29">
        <v>2</v>
      </c>
      <c r="E8" s="30">
        <v>3</v>
      </c>
    </row>
    <row r="9" spans="1:5" s="28" customFormat="1" ht="22.5" customHeight="1">
      <c r="A9" s="220" t="s">
        <v>46</v>
      </c>
      <c r="B9" s="221"/>
      <c r="C9" s="166">
        <v>5551.67</v>
      </c>
      <c r="D9" s="165">
        <v>3817.46</v>
      </c>
      <c r="E9" s="165">
        <v>1734.19</v>
      </c>
    </row>
    <row r="10" spans="1:5" s="28" customFormat="1" ht="22.5" customHeight="1">
      <c r="A10" s="116" t="s">
        <v>304</v>
      </c>
      <c r="B10" s="163" t="s">
        <v>305</v>
      </c>
      <c r="C10" s="164">
        <v>98.75</v>
      </c>
      <c r="D10" s="164">
        <v>5.76</v>
      </c>
      <c r="E10" s="164">
        <v>92.99</v>
      </c>
    </row>
    <row r="11" spans="1:5" s="28" customFormat="1" ht="22.5" customHeight="1">
      <c r="A11" s="117" t="s">
        <v>306</v>
      </c>
      <c r="B11" s="163" t="s">
        <v>307</v>
      </c>
      <c r="C11" s="164">
        <v>10.54</v>
      </c>
      <c r="D11" s="164">
        <v>0</v>
      </c>
      <c r="E11" s="164">
        <v>10.54</v>
      </c>
    </row>
    <row r="12" spans="1:5" s="28" customFormat="1" ht="22.5" customHeight="1">
      <c r="A12" s="117" t="s">
        <v>343</v>
      </c>
      <c r="B12" s="163" t="s">
        <v>357</v>
      </c>
      <c r="C12" s="164">
        <v>10.54</v>
      </c>
      <c r="D12" s="164">
        <v>0</v>
      </c>
      <c r="E12" s="164">
        <v>10.54</v>
      </c>
    </row>
    <row r="13" spans="1:5" s="28" customFormat="1" ht="22.5" customHeight="1">
      <c r="A13" s="117" t="s">
        <v>439</v>
      </c>
      <c r="B13" s="173" t="s">
        <v>464</v>
      </c>
      <c r="C13" s="164">
        <v>71.81</v>
      </c>
      <c r="D13" s="164">
        <v>5.76</v>
      </c>
      <c r="E13" s="164">
        <v>66.05</v>
      </c>
    </row>
    <row r="14" spans="1:5" s="28" customFormat="1" ht="22.5" customHeight="1">
      <c r="A14" s="117" t="s">
        <v>315</v>
      </c>
      <c r="B14" s="163" t="s">
        <v>431</v>
      </c>
      <c r="C14" s="164">
        <v>5.76</v>
      </c>
      <c r="D14" s="164">
        <v>5.76</v>
      </c>
      <c r="E14" s="164">
        <v>0</v>
      </c>
    </row>
    <row r="15" spans="1:5" s="28" customFormat="1" ht="22.5" customHeight="1">
      <c r="A15" s="117" t="s">
        <v>440</v>
      </c>
      <c r="B15" s="163" t="s">
        <v>377</v>
      </c>
      <c r="C15" s="164">
        <v>21.14</v>
      </c>
      <c r="D15" s="164">
        <v>0</v>
      </c>
      <c r="E15" s="164">
        <v>21.14</v>
      </c>
    </row>
    <row r="16" spans="1:5" s="28" customFormat="1" ht="22.5" customHeight="1">
      <c r="A16" s="117" t="s">
        <v>441</v>
      </c>
      <c r="B16" s="163" t="s">
        <v>361</v>
      </c>
      <c r="C16" s="164">
        <v>4.05</v>
      </c>
      <c r="D16" s="164">
        <v>0</v>
      </c>
      <c r="E16" s="164">
        <v>4.05</v>
      </c>
    </row>
    <row r="17" spans="1:5" s="28" customFormat="1" ht="22.5" customHeight="1">
      <c r="A17" s="117" t="s">
        <v>310</v>
      </c>
      <c r="B17" s="163" t="s">
        <v>430</v>
      </c>
      <c r="C17" s="164">
        <v>40.86</v>
      </c>
      <c r="D17" s="164">
        <v>0</v>
      </c>
      <c r="E17" s="164">
        <v>40.86</v>
      </c>
    </row>
    <row r="18" spans="1:5" s="28" customFormat="1" ht="22.5" customHeight="1">
      <c r="A18" s="117" t="s">
        <v>311</v>
      </c>
      <c r="B18" s="163" t="s">
        <v>312</v>
      </c>
      <c r="C18" s="164">
        <v>16.4</v>
      </c>
      <c r="D18" s="164">
        <v>0</v>
      </c>
      <c r="E18" s="164">
        <v>16.4</v>
      </c>
    </row>
    <row r="19" spans="1:5" s="28" customFormat="1" ht="22.5" customHeight="1">
      <c r="A19" s="117" t="s">
        <v>313</v>
      </c>
      <c r="B19" s="163" t="s">
        <v>314</v>
      </c>
      <c r="C19" s="164">
        <v>16.4</v>
      </c>
      <c r="D19" s="164">
        <v>0</v>
      </c>
      <c r="E19" s="164">
        <v>16.4</v>
      </c>
    </row>
    <row r="20" spans="1:5" s="28" customFormat="1" ht="22.5" customHeight="1">
      <c r="A20" s="117" t="s">
        <v>317</v>
      </c>
      <c r="B20" s="163" t="s">
        <v>414</v>
      </c>
      <c r="C20" s="164">
        <v>9.52</v>
      </c>
      <c r="D20" s="164">
        <v>0</v>
      </c>
      <c r="E20" s="164">
        <v>9.52</v>
      </c>
    </row>
    <row r="21" spans="1:5" s="28" customFormat="1" ht="22.5" customHeight="1">
      <c r="A21" s="117" t="s">
        <v>318</v>
      </c>
      <c r="B21" s="163" t="s">
        <v>362</v>
      </c>
      <c r="C21" s="164">
        <v>9.52</v>
      </c>
      <c r="D21" s="164">
        <v>0</v>
      </c>
      <c r="E21" s="164">
        <v>9.52</v>
      </c>
    </row>
    <row r="22" spans="1:5" s="28" customFormat="1" ht="22.5" customHeight="1">
      <c r="A22" s="117" t="s">
        <v>319</v>
      </c>
      <c r="B22" s="163" t="s">
        <v>432</v>
      </c>
      <c r="C22" s="164">
        <v>9.52</v>
      </c>
      <c r="D22" s="164">
        <v>0</v>
      </c>
      <c r="E22" s="164">
        <v>9.52</v>
      </c>
    </row>
    <row r="23" spans="1:5" s="28" customFormat="1" ht="22.5" customHeight="1">
      <c r="A23" s="117" t="s">
        <v>320</v>
      </c>
      <c r="B23" s="163" t="s">
        <v>368</v>
      </c>
      <c r="C23" s="164">
        <v>5260.44</v>
      </c>
      <c r="D23" s="164">
        <v>3643.37</v>
      </c>
      <c r="E23" s="164">
        <v>1617.07</v>
      </c>
    </row>
    <row r="24" spans="1:5" s="28" customFormat="1" ht="22.5" customHeight="1">
      <c r="A24" s="117" t="s">
        <v>321</v>
      </c>
      <c r="B24" s="173" t="s">
        <v>465</v>
      </c>
      <c r="C24" s="164">
        <v>4646.71</v>
      </c>
      <c r="D24" s="164">
        <v>3389.53</v>
      </c>
      <c r="E24" s="164">
        <v>1257.18</v>
      </c>
    </row>
    <row r="25" spans="1:5" s="28" customFormat="1" ht="22.5" customHeight="1">
      <c r="A25" s="117" t="s">
        <v>322</v>
      </c>
      <c r="B25" s="173" t="s">
        <v>466</v>
      </c>
      <c r="C25" s="164">
        <v>1106.45</v>
      </c>
      <c r="D25" s="164">
        <v>1106.45</v>
      </c>
      <c r="E25" s="164">
        <v>0</v>
      </c>
    </row>
    <row r="26" spans="1:5" s="28" customFormat="1" ht="22.5" customHeight="1">
      <c r="A26" s="116" t="s">
        <v>323</v>
      </c>
      <c r="B26" s="163" t="s">
        <v>377</v>
      </c>
      <c r="C26" s="164">
        <v>698</v>
      </c>
      <c r="D26" s="164">
        <v>51.94</v>
      </c>
      <c r="E26" s="164">
        <v>646.06</v>
      </c>
    </row>
    <row r="27" spans="1:5" s="28" customFormat="1" ht="22.5" customHeight="1">
      <c r="A27" s="116" t="s">
        <v>324</v>
      </c>
      <c r="B27" s="173" t="s">
        <v>467</v>
      </c>
      <c r="C27" s="164">
        <v>144.63</v>
      </c>
      <c r="D27" s="164">
        <v>132.95</v>
      </c>
      <c r="E27" s="164">
        <v>11.68</v>
      </c>
    </row>
    <row r="28" spans="1:5" s="28" customFormat="1" ht="22.5" customHeight="1">
      <c r="A28" s="116" t="s">
        <v>325</v>
      </c>
      <c r="B28" s="163" t="s">
        <v>386</v>
      </c>
      <c r="C28" s="164">
        <v>51.97</v>
      </c>
      <c r="D28" s="164">
        <v>16.51</v>
      </c>
      <c r="E28" s="164">
        <v>35.46</v>
      </c>
    </row>
    <row r="29" spans="1:5" s="28" customFormat="1" ht="22.5" customHeight="1">
      <c r="A29" s="116" t="s">
        <v>326</v>
      </c>
      <c r="B29" s="163" t="s">
        <v>356</v>
      </c>
      <c r="C29" s="164">
        <v>128.84</v>
      </c>
      <c r="D29" s="164">
        <v>112.9</v>
      </c>
      <c r="E29" s="164">
        <v>15.94</v>
      </c>
    </row>
    <row r="30" spans="1:5" s="28" customFormat="1" ht="22.5" customHeight="1">
      <c r="A30" s="116" t="s">
        <v>327</v>
      </c>
      <c r="B30" s="173" t="s">
        <v>468</v>
      </c>
      <c r="C30" s="164">
        <v>1493.72</v>
      </c>
      <c r="D30" s="164">
        <v>1128.08</v>
      </c>
      <c r="E30" s="164">
        <v>365.64</v>
      </c>
    </row>
    <row r="31" spans="1:5" s="28" customFormat="1" ht="22.5" customHeight="1">
      <c r="A31" s="116" t="s">
        <v>328</v>
      </c>
      <c r="B31" s="163" t="s">
        <v>410</v>
      </c>
      <c r="C31" s="164">
        <v>20.95</v>
      </c>
      <c r="D31" s="164">
        <v>20.95</v>
      </c>
      <c r="E31" s="164">
        <v>0</v>
      </c>
    </row>
    <row r="32" spans="1:5" s="28" customFormat="1" ht="22.5" customHeight="1">
      <c r="A32" s="116" t="s">
        <v>329</v>
      </c>
      <c r="B32" s="163" t="s">
        <v>359</v>
      </c>
      <c r="C32" s="164">
        <v>423.08</v>
      </c>
      <c r="D32" s="164">
        <v>400.9</v>
      </c>
      <c r="E32" s="164">
        <v>22.18</v>
      </c>
    </row>
    <row r="33" spans="1:5" s="28" customFormat="1" ht="22.5" customHeight="1">
      <c r="A33" s="116" t="s">
        <v>330</v>
      </c>
      <c r="B33" s="163" t="s">
        <v>407</v>
      </c>
      <c r="C33" s="164">
        <v>104.78</v>
      </c>
      <c r="D33" s="164">
        <v>82.6</v>
      </c>
      <c r="E33" s="164">
        <v>22.18</v>
      </c>
    </row>
    <row r="34" spans="1:5" s="28" customFormat="1" ht="22.5" customHeight="1">
      <c r="A34" s="116" t="s">
        <v>331</v>
      </c>
      <c r="B34" s="163" t="s">
        <v>429</v>
      </c>
      <c r="C34" s="164">
        <v>474.31</v>
      </c>
      <c r="D34" s="164">
        <v>336.25</v>
      </c>
      <c r="E34" s="164">
        <v>138.06</v>
      </c>
    </row>
    <row r="35" spans="1:5" s="28" customFormat="1" ht="22.5" customHeight="1">
      <c r="A35" s="116" t="s">
        <v>332</v>
      </c>
      <c r="B35" s="163" t="s">
        <v>404</v>
      </c>
      <c r="C35" s="164">
        <v>219.64</v>
      </c>
      <c r="D35" s="164">
        <v>219.64</v>
      </c>
      <c r="E35" s="164">
        <v>0</v>
      </c>
    </row>
    <row r="36" spans="1:5" s="28" customFormat="1" ht="22.5" customHeight="1">
      <c r="A36" s="116" t="s">
        <v>333</v>
      </c>
      <c r="B36" s="163" t="s">
        <v>371</v>
      </c>
      <c r="C36" s="164">
        <v>180.25</v>
      </c>
      <c r="D36" s="164">
        <v>180.25</v>
      </c>
      <c r="E36" s="164">
        <v>0</v>
      </c>
    </row>
    <row r="37" spans="1:5" s="28" customFormat="1" ht="22.5" customHeight="1">
      <c r="A37" s="116" t="s">
        <v>334</v>
      </c>
      <c r="B37" s="163" t="s">
        <v>389</v>
      </c>
      <c r="C37" s="164">
        <v>23.25</v>
      </c>
      <c r="D37" s="164">
        <v>23.25</v>
      </c>
      <c r="E37" s="164">
        <v>0</v>
      </c>
    </row>
    <row r="38" spans="1:5" s="28" customFormat="1" ht="22.5" customHeight="1">
      <c r="A38" s="116" t="s">
        <v>456</v>
      </c>
      <c r="B38" s="163" t="s">
        <v>385</v>
      </c>
      <c r="C38" s="164">
        <v>2</v>
      </c>
      <c r="D38" s="164">
        <v>2</v>
      </c>
      <c r="E38" s="164">
        <v>0</v>
      </c>
    </row>
    <row r="39" spans="1:5" s="28" customFormat="1" ht="22.5" customHeight="1">
      <c r="A39" s="116" t="s">
        <v>443</v>
      </c>
      <c r="B39" s="163" t="s">
        <v>360</v>
      </c>
      <c r="C39" s="164">
        <v>14.15</v>
      </c>
      <c r="D39" s="164">
        <v>14.15</v>
      </c>
      <c r="E39" s="164">
        <v>0</v>
      </c>
    </row>
    <row r="40" spans="1:5" s="28" customFormat="1" ht="22.5" customHeight="1">
      <c r="A40" s="116" t="s">
        <v>336</v>
      </c>
      <c r="B40" s="163" t="s">
        <v>358</v>
      </c>
      <c r="C40" s="164">
        <v>327.74</v>
      </c>
      <c r="D40" s="164">
        <v>0</v>
      </c>
      <c r="E40" s="164">
        <v>327.74</v>
      </c>
    </row>
    <row r="41" spans="1:5" s="28" customFormat="1" ht="22.5" customHeight="1">
      <c r="A41" s="116" t="s">
        <v>337</v>
      </c>
      <c r="B41" s="163" t="s">
        <v>416</v>
      </c>
      <c r="C41" s="164">
        <v>327.74</v>
      </c>
      <c r="D41" s="164">
        <v>0</v>
      </c>
      <c r="E41" s="164">
        <v>327.74</v>
      </c>
    </row>
    <row r="42" spans="1:5" s="28" customFormat="1" ht="22.5" customHeight="1">
      <c r="A42" s="116" t="s">
        <v>338</v>
      </c>
      <c r="B42" s="163" t="s">
        <v>409</v>
      </c>
      <c r="C42" s="164">
        <v>14.04</v>
      </c>
      <c r="D42" s="164">
        <v>14.04</v>
      </c>
      <c r="E42" s="164">
        <v>0</v>
      </c>
    </row>
    <row r="43" spans="1:5" s="28" customFormat="1" ht="22.5" customHeight="1">
      <c r="A43" s="116" t="s">
        <v>445</v>
      </c>
      <c r="B43" s="163" t="s">
        <v>397</v>
      </c>
      <c r="C43" s="164">
        <v>14.04</v>
      </c>
      <c r="D43" s="164">
        <v>14.04</v>
      </c>
      <c r="E43" s="164">
        <v>0</v>
      </c>
    </row>
    <row r="44" spans="1:5" s="28" customFormat="1" ht="22.5" customHeight="1">
      <c r="A44" s="116" t="s">
        <v>457</v>
      </c>
      <c r="B44" s="163" t="s">
        <v>422</v>
      </c>
      <c r="C44" s="164">
        <v>0</v>
      </c>
      <c r="D44" s="164">
        <v>0</v>
      </c>
      <c r="E44" s="164">
        <v>0</v>
      </c>
    </row>
    <row r="45" spans="1:5" s="28" customFormat="1" ht="22.5" customHeight="1">
      <c r="A45" s="116" t="s">
        <v>458</v>
      </c>
      <c r="B45" s="163" t="s">
        <v>387</v>
      </c>
      <c r="C45" s="164">
        <v>0</v>
      </c>
      <c r="D45" s="164">
        <v>0</v>
      </c>
      <c r="E45" s="164">
        <v>0</v>
      </c>
    </row>
    <row r="46" spans="1:5" s="28" customFormat="1" ht="22.5" customHeight="1">
      <c r="A46" s="116" t="s">
        <v>339</v>
      </c>
      <c r="B46" s="163" t="s">
        <v>417</v>
      </c>
      <c r="C46" s="164">
        <v>52.29</v>
      </c>
      <c r="D46" s="164">
        <v>20.15</v>
      </c>
      <c r="E46" s="164">
        <v>32.14</v>
      </c>
    </row>
    <row r="47" spans="1:5" s="28" customFormat="1" ht="22.5" customHeight="1">
      <c r="A47" s="116" t="s">
        <v>340</v>
      </c>
      <c r="B47" s="163" t="s">
        <v>415</v>
      </c>
      <c r="C47" s="164">
        <v>52.29</v>
      </c>
      <c r="D47" s="164">
        <v>20.15</v>
      </c>
      <c r="E47" s="164">
        <v>32.14</v>
      </c>
    </row>
    <row r="48" spans="1:5" s="33" customFormat="1" ht="22.5" customHeight="1">
      <c r="A48" s="116" t="s">
        <v>446</v>
      </c>
      <c r="B48" s="173" t="s">
        <v>472</v>
      </c>
      <c r="C48" s="164">
        <v>2</v>
      </c>
      <c r="D48" s="164">
        <v>0</v>
      </c>
      <c r="E48" s="164">
        <v>2</v>
      </c>
    </row>
    <row r="49" spans="1:5" s="33" customFormat="1" ht="22.5" customHeight="1">
      <c r="A49" s="118" t="s">
        <v>447</v>
      </c>
      <c r="B49" s="173" t="s">
        <v>473</v>
      </c>
      <c r="C49" s="164">
        <v>2</v>
      </c>
      <c r="D49" s="164">
        <v>0</v>
      </c>
      <c r="E49" s="164">
        <v>2</v>
      </c>
    </row>
    <row r="50" spans="1:5" s="33" customFormat="1" ht="22.5" customHeight="1">
      <c r="A50" s="118" t="s">
        <v>459</v>
      </c>
      <c r="B50" s="173" t="s">
        <v>474</v>
      </c>
      <c r="C50" s="164">
        <v>2</v>
      </c>
      <c r="D50" s="164">
        <v>0</v>
      </c>
      <c r="E50" s="164">
        <v>2</v>
      </c>
    </row>
    <row r="51" spans="1:5" s="33" customFormat="1" ht="22.5" customHeight="1">
      <c r="A51" s="118" t="s">
        <v>344</v>
      </c>
      <c r="B51" s="163" t="s">
        <v>433</v>
      </c>
      <c r="C51" s="164">
        <v>1.42</v>
      </c>
      <c r="D51" s="164">
        <v>0</v>
      </c>
      <c r="E51" s="164">
        <v>1.42</v>
      </c>
    </row>
    <row r="52" spans="1:5" s="33" customFormat="1" ht="22.5" customHeight="1">
      <c r="A52" s="118" t="s">
        <v>345</v>
      </c>
      <c r="B52" s="163" t="s">
        <v>391</v>
      </c>
      <c r="C52" s="164">
        <v>1.42</v>
      </c>
      <c r="D52" s="164">
        <v>0</v>
      </c>
      <c r="E52" s="164">
        <v>1.42</v>
      </c>
    </row>
    <row r="53" spans="1:5" s="33" customFormat="1" ht="22.5" customHeight="1">
      <c r="A53" s="118" t="s">
        <v>346</v>
      </c>
      <c r="B53" s="163" t="s">
        <v>400</v>
      </c>
      <c r="C53" s="164">
        <v>1.42</v>
      </c>
      <c r="D53" s="164">
        <v>0</v>
      </c>
      <c r="E53" s="164">
        <v>1.42</v>
      </c>
    </row>
    <row r="54" spans="1:5" s="33" customFormat="1" ht="22.5" customHeight="1">
      <c r="A54" s="118" t="s">
        <v>450</v>
      </c>
      <c r="B54" s="173" t="s">
        <v>469</v>
      </c>
      <c r="C54" s="164">
        <v>168.34</v>
      </c>
      <c r="D54" s="164">
        <v>168.34</v>
      </c>
      <c r="E54" s="164">
        <v>0</v>
      </c>
    </row>
    <row r="55" spans="1:5" s="33" customFormat="1" ht="22.5" customHeight="1">
      <c r="A55" s="118" t="s">
        <v>460</v>
      </c>
      <c r="B55" s="173" t="s">
        <v>470</v>
      </c>
      <c r="C55" s="164">
        <v>168.34</v>
      </c>
      <c r="D55" s="164">
        <v>168.34</v>
      </c>
      <c r="E55" s="164">
        <v>0</v>
      </c>
    </row>
    <row r="56" spans="1:5" s="33" customFormat="1" ht="22.5" customHeight="1">
      <c r="A56" s="118" t="s">
        <v>451</v>
      </c>
      <c r="B56" s="173" t="s">
        <v>471</v>
      </c>
      <c r="C56" s="164">
        <v>168.34</v>
      </c>
      <c r="D56" s="164">
        <v>168.34</v>
      </c>
      <c r="E56" s="164">
        <v>0</v>
      </c>
    </row>
    <row r="57" spans="1:5" s="33" customFormat="1" ht="22.5" customHeight="1">
      <c r="A57" s="118" t="s">
        <v>452</v>
      </c>
      <c r="B57" s="163" t="s">
        <v>249</v>
      </c>
      <c r="C57" s="164">
        <v>11.2</v>
      </c>
      <c r="D57" s="164">
        <v>0</v>
      </c>
      <c r="E57" s="164">
        <v>11.2</v>
      </c>
    </row>
    <row r="58" spans="1:5" s="33" customFormat="1" ht="22.5" customHeight="1">
      <c r="A58" s="118" t="s">
        <v>453</v>
      </c>
      <c r="B58" s="163" t="s">
        <v>249</v>
      </c>
      <c r="C58" s="164">
        <v>11.2</v>
      </c>
      <c r="D58" s="164">
        <v>0</v>
      </c>
      <c r="E58" s="164">
        <v>11.2</v>
      </c>
    </row>
    <row r="59" spans="1:5" s="33" customFormat="1" ht="22.5" customHeight="1">
      <c r="A59" s="118" t="s">
        <v>454</v>
      </c>
      <c r="B59" s="163" t="s">
        <v>373</v>
      </c>
      <c r="C59" s="164">
        <v>11.2</v>
      </c>
      <c r="D59" s="164">
        <v>0</v>
      </c>
      <c r="E59" s="164">
        <v>11.2</v>
      </c>
    </row>
    <row r="60" spans="1:5" ht="32.25" customHeight="1">
      <c r="A60" s="218" t="s">
        <v>280</v>
      </c>
      <c r="B60" s="219"/>
      <c r="C60" s="219"/>
      <c r="D60" s="219"/>
      <c r="E60" s="219"/>
    </row>
    <row r="61" ht="14.25">
      <c r="A61" s="35"/>
    </row>
    <row r="62" ht="14.25">
      <c r="A62" s="35"/>
    </row>
    <row r="63" ht="14.25">
      <c r="A63" s="35"/>
    </row>
    <row r="64" ht="14.25">
      <c r="A64" s="35"/>
    </row>
  </sheetData>
  <sheetProtection/>
  <mergeCells count="11">
    <mergeCell ref="A1:E1"/>
    <mergeCell ref="A4:B4"/>
    <mergeCell ref="A5:A7"/>
    <mergeCell ref="B5:B7"/>
    <mergeCell ref="C4:E4"/>
    <mergeCell ref="C5:C7"/>
    <mergeCell ref="D5:D7"/>
    <mergeCell ref="E5:E7"/>
    <mergeCell ref="A60:E60"/>
    <mergeCell ref="A9:B9"/>
    <mergeCell ref="A8:B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O44"/>
  <sheetViews>
    <sheetView showZeros="0" workbookViewId="0" topLeftCell="A1">
      <selection activeCell="L10" sqref="L10:O44"/>
    </sheetView>
  </sheetViews>
  <sheetFormatPr defaultColWidth="9.00390625" defaultRowHeight="14.25"/>
  <cols>
    <col min="1" max="1" width="8.00390625" style="95" bestFit="1" customWidth="1"/>
    <col min="2" max="2" width="26.875" style="95" customWidth="1"/>
    <col min="3" max="3" width="12.625" style="95" customWidth="1"/>
    <col min="4" max="4" width="8.00390625" style="95" customWidth="1"/>
    <col min="5" max="5" width="19.00390625" style="95" bestFit="1" customWidth="1"/>
    <col min="6" max="6" width="12.625" style="95" customWidth="1"/>
    <col min="7" max="7" width="8.00390625" style="95" customWidth="1"/>
    <col min="8" max="8" width="22.625" style="95" bestFit="1" customWidth="1"/>
    <col min="9" max="9" width="12.625" style="95" customWidth="1"/>
    <col min="10" max="10" width="8.50390625" style="95" customWidth="1"/>
    <col min="11" max="16384" width="9.00390625" style="95" customWidth="1"/>
  </cols>
  <sheetData>
    <row r="1" spans="1:9" ht="21.75">
      <c r="A1" s="236" t="s">
        <v>272</v>
      </c>
      <c r="B1" s="236"/>
      <c r="C1" s="236"/>
      <c r="D1" s="236"/>
      <c r="E1" s="236"/>
      <c r="F1" s="236"/>
      <c r="G1" s="236"/>
      <c r="H1" s="236"/>
      <c r="I1" s="236"/>
    </row>
    <row r="2" spans="1:9" s="96" customFormat="1" ht="20.25" customHeight="1">
      <c r="A2" s="104"/>
      <c r="B2" s="104"/>
      <c r="C2" s="104"/>
      <c r="D2" s="105"/>
      <c r="E2" s="105"/>
      <c r="F2" s="105"/>
      <c r="G2" s="105"/>
      <c r="H2" s="105"/>
      <c r="I2" s="106" t="s">
        <v>264</v>
      </c>
    </row>
    <row r="3" spans="1:9" s="97" customFormat="1" ht="15" customHeight="1" thickBot="1">
      <c r="A3" s="107" t="s">
        <v>96</v>
      </c>
      <c r="B3" s="122" t="s">
        <v>351</v>
      </c>
      <c r="C3" s="107"/>
      <c r="D3" s="107"/>
      <c r="E3" s="107"/>
      <c r="F3" s="107"/>
      <c r="G3" s="107"/>
      <c r="H3" s="107"/>
      <c r="I3" s="108" t="s">
        <v>265</v>
      </c>
    </row>
    <row r="4" spans="1:9" s="98" customFormat="1" ht="15" customHeight="1">
      <c r="A4" s="237" t="s">
        <v>97</v>
      </c>
      <c r="B4" s="238" t="s">
        <v>98</v>
      </c>
      <c r="C4" s="238" t="s">
        <v>98</v>
      </c>
      <c r="D4" s="238" t="s">
        <v>99</v>
      </c>
      <c r="E4" s="238" t="s">
        <v>98</v>
      </c>
      <c r="F4" s="238" t="s">
        <v>98</v>
      </c>
      <c r="G4" s="238" t="s">
        <v>98</v>
      </c>
      <c r="H4" s="238" t="s">
        <v>98</v>
      </c>
      <c r="I4" s="239" t="s">
        <v>98</v>
      </c>
    </row>
    <row r="5" spans="1:11" s="98" customFormat="1" ht="15" customHeight="1">
      <c r="A5" s="240" t="s">
        <v>266</v>
      </c>
      <c r="B5" s="241" t="s">
        <v>34</v>
      </c>
      <c r="C5" s="241" t="s">
        <v>100</v>
      </c>
      <c r="D5" s="241" t="s">
        <v>266</v>
      </c>
      <c r="E5" s="241" t="s">
        <v>34</v>
      </c>
      <c r="F5" s="241" t="s">
        <v>100</v>
      </c>
      <c r="G5" s="241" t="s">
        <v>266</v>
      </c>
      <c r="H5" s="241" t="s">
        <v>34</v>
      </c>
      <c r="I5" s="242" t="s">
        <v>100</v>
      </c>
      <c r="K5" s="98">
        <v>10000</v>
      </c>
    </row>
    <row r="6" spans="1:9" s="98" customFormat="1" ht="15" customHeight="1">
      <c r="A6" s="240" t="s">
        <v>98</v>
      </c>
      <c r="B6" s="241" t="s">
        <v>98</v>
      </c>
      <c r="C6" s="241" t="s">
        <v>98</v>
      </c>
      <c r="D6" s="241" t="s">
        <v>98</v>
      </c>
      <c r="E6" s="241" t="s">
        <v>98</v>
      </c>
      <c r="F6" s="241" t="s">
        <v>98</v>
      </c>
      <c r="G6" s="241" t="s">
        <v>98</v>
      </c>
      <c r="H6" s="241" t="s">
        <v>98</v>
      </c>
      <c r="I6" s="242" t="s">
        <v>98</v>
      </c>
    </row>
    <row r="7" spans="1:9" s="98" customFormat="1" ht="13.5" customHeight="1">
      <c r="A7" s="99" t="s">
        <v>101</v>
      </c>
      <c r="B7" s="100" t="s">
        <v>102</v>
      </c>
      <c r="C7" s="167">
        <v>2716.99</v>
      </c>
      <c r="D7" s="100" t="s">
        <v>103</v>
      </c>
      <c r="E7" s="100" t="s">
        <v>104</v>
      </c>
      <c r="F7" s="167">
        <v>203.3</v>
      </c>
      <c r="G7" s="100" t="s">
        <v>105</v>
      </c>
      <c r="H7" s="100" t="s">
        <v>106</v>
      </c>
      <c r="I7" s="101">
        <v>0.29</v>
      </c>
    </row>
    <row r="8" spans="1:9" s="98" customFormat="1" ht="13.5" customHeight="1">
      <c r="A8" s="99" t="s">
        <v>107</v>
      </c>
      <c r="B8" s="100" t="s">
        <v>108</v>
      </c>
      <c r="C8" s="167">
        <v>824.52</v>
      </c>
      <c r="D8" s="100" t="s">
        <v>109</v>
      </c>
      <c r="E8" s="100" t="s">
        <v>110</v>
      </c>
      <c r="F8" s="167">
        <v>11.4</v>
      </c>
      <c r="G8" s="100" t="s">
        <v>111</v>
      </c>
      <c r="H8" s="100" t="s">
        <v>112</v>
      </c>
      <c r="I8" s="101"/>
    </row>
    <row r="9" spans="1:9" s="98" customFormat="1" ht="13.5" customHeight="1">
      <c r="A9" s="99" t="s">
        <v>113</v>
      </c>
      <c r="B9" s="100" t="s">
        <v>114</v>
      </c>
      <c r="C9" s="167">
        <v>489.44</v>
      </c>
      <c r="D9" s="100" t="s">
        <v>115</v>
      </c>
      <c r="E9" s="100" t="s">
        <v>116</v>
      </c>
      <c r="F9" s="167">
        <v>1.3</v>
      </c>
      <c r="G9" s="100" t="s">
        <v>117</v>
      </c>
      <c r="H9" s="100" t="s">
        <v>118</v>
      </c>
      <c r="I9" s="167">
        <v>0.29</v>
      </c>
    </row>
    <row r="10" spans="1:15" s="98" customFormat="1" ht="13.5" customHeight="1">
      <c r="A10" s="99" t="s">
        <v>119</v>
      </c>
      <c r="B10" s="100" t="s">
        <v>120</v>
      </c>
      <c r="C10" s="167">
        <v>173.1</v>
      </c>
      <c r="D10" s="100" t="s">
        <v>121</v>
      </c>
      <c r="E10" s="100" t="s">
        <v>122</v>
      </c>
      <c r="F10" s="167">
        <v>0</v>
      </c>
      <c r="G10" s="100" t="s">
        <v>123</v>
      </c>
      <c r="H10" s="100" t="s">
        <v>124</v>
      </c>
      <c r="I10" s="101"/>
      <c r="L10" s="168"/>
      <c r="M10" s="168"/>
      <c r="N10" s="168"/>
      <c r="O10" s="168"/>
    </row>
    <row r="11" spans="1:15" s="98" customFormat="1" ht="13.5" customHeight="1">
      <c r="A11" s="99" t="s">
        <v>125</v>
      </c>
      <c r="B11" s="100" t="s">
        <v>126</v>
      </c>
      <c r="C11" s="167">
        <v>21.52</v>
      </c>
      <c r="D11" s="100" t="s">
        <v>127</v>
      </c>
      <c r="E11" s="100" t="s">
        <v>128</v>
      </c>
      <c r="F11" s="167">
        <v>0.08</v>
      </c>
      <c r="G11" s="100" t="s">
        <v>129</v>
      </c>
      <c r="H11" s="100" t="s">
        <v>130</v>
      </c>
      <c r="I11" s="101"/>
      <c r="L11" s="168"/>
      <c r="M11" s="168"/>
      <c r="N11" s="168"/>
      <c r="O11" s="168"/>
    </row>
    <row r="12" spans="1:15" s="98" customFormat="1" ht="13.5" customHeight="1">
      <c r="A12" s="99" t="s">
        <v>131</v>
      </c>
      <c r="B12" s="100" t="s">
        <v>461</v>
      </c>
      <c r="C12" s="167">
        <v>305.72</v>
      </c>
      <c r="D12" s="100" t="s">
        <v>132</v>
      </c>
      <c r="E12" s="100" t="s">
        <v>133</v>
      </c>
      <c r="F12" s="167">
        <v>1.16</v>
      </c>
      <c r="G12" s="100" t="s">
        <v>134</v>
      </c>
      <c r="H12" s="100" t="s">
        <v>135</v>
      </c>
      <c r="I12" s="101"/>
      <c r="L12" s="168"/>
      <c r="M12" s="168"/>
      <c r="N12" s="168"/>
      <c r="O12" s="168"/>
    </row>
    <row r="13" spans="1:15" s="98" customFormat="1" ht="13.5" customHeight="1">
      <c r="A13" s="99" t="s">
        <v>136</v>
      </c>
      <c r="B13" s="100" t="s">
        <v>137</v>
      </c>
      <c r="C13" s="167">
        <v>225.03</v>
      </c>
      <c r="D13" s="100" t="s">
        <v>138</v>
      </c>
      <c r="E13" s="100" t="s">
        <v>139</v>
      </c>
      <c r="F13" s="167">
        <v>3.8</v>
      </c>
      <c r="G13" s="100" t="s">
        <v>140</v>
      </c>
      <c r="H13" s="100" t="s">
        <v>141</v>
      </c>
      <c r="I13" s="101"/>
      <c r="L13" s="168"/>
      <c r="M13" s="169"/>
      <c r="N13" s="168"/>
      <c r="O13" s="168"/>
    </row>
    <row r="14" spans="1:15" s="98" customFormat="1" ht="13.5" customHeight="1">
      <c r="A14" s="99" t="s">
        <v>142</v>
      </c>
      <c r="B14" s="100" t="s">
        <v>143</v>
      </c>
      <c r="C14" s="167">
        <v>301.55</v>
      </c>
      <c r="D14" s="100" t="s">
        <v>144</v>
      </c>
      <c r="E14" s="100" t="s">
        <v>145</v>
      </c>
      <c r="F14" s="167">
        <v>0.94</v>
      </c>
      <c r="G14" s="100" t="s">
        <v>146</v>
      </c>
      <c r="H14" s="100" t="s">
        <v>147</v>
      </c>
      <c r="I14" s="101"/>
      <c r="L14" s="168"/>
      <c r="M14" s="169"/>
      <c r="N14" s="168"/>
      <c r="O14" s="168"/>
    </row>
    <row r="15" spans="1:15" s="98" customFormat="1" ht="13.5" customHeight="1">
      <c r="A15" s="99" t="s">
        <v>148</v>
      </c>
      <c r="B15" s="100" t="s">
        <v>149</v>
      </c>
      <c r="C15" s="167">
        <v>33.47</v>
      </c>
      <c r="D15" s="100" t="s">
        <v>150</v>
      </c>
      <c r="E15" s="100" t="s">
        <v>151</v>
      </c>
      <c r="F15" s="167">
        <v>0</v>
      </c>
      <c r="G15" s="100" t="s">
        <v>152</v>
      </c>
      <c r="H15" s="100" t="s">
        <v>153</v>
      </c>
      <c r="I15" s="101"/>
      <c r="L15" s="168"/>
      <c r="M15" s="169"/>
      <c r="N15" s="168"/>
      <c r="O15" s="168"/>
    </row>
    <row r="16" spans="1:15" s="98" customFormat="1" ht="13.5" customHeight="1">
      <c r="A16" s="99" t="s">
        <v>154</v>
      </c>
      <c r="B16" s="100" t="s">
        <v>155</v>
      </c>
      <c r="C16" s="167">
        <v>75.9</v>
      </c>
      <c r="D16" s="100" t="s">
        <v>156</v>
      </c>
      <c r="E16" s="100" t="s">
        <v>157</v>
      </c>
      <c r="F16" s="167">
        <v>1.9</v>
      </c>
      <c r="G16" s="100" t="s">
        <v>158</v>
      </c>
      <c r="H16" s="100" t="s">
        <v>159</v>
      </c>
      <c r="I16" s="101"/>
      <c r="L16" s="168"/>
      <c r="M16" s="169"/>
      <c r="N16" s="168"/>
      <c r="O16" s="168"/>
    </row>
    <row r="17" spans="1:15" s="98" customFormat="1" ht="13.5" customHeight="1">
      <c r="A17" s="99" t="s">
        <v>160</v>
      </c>
      <c r="B17" s="100" t="s">
        <v>161</v>
      </c>
      <c r="C17" s="167">
        <v>900.88</v>
      </c>
      <c r="D17" s="100" t="s">
        <v>162</v>
      </c>
      <c r="E17" s="100" t="s">
        <v>163</v>
      </c>
      <c r="F17" s="167">
        <v>6.1</v>
      </c>
      <c r="G17" s="100" t="s">
        <v>164</v>
      </c>
      <c r="H17" s="100" t="s">
        <v>165</v>
      </c>
      <c r="I17" s="101"/>
      <c r="L17" s="168"/>
      <c r="M17" s="169"/>
      <c r="N17" s="168"/>
      <c r="O17" s="168"/>
    </row>
    <row r="18" spans="1:15" s="98" customFormat="1" ht="13.5" customHeight="1">
      <c r="A18" s="99" t="s">
        <v>166</v>
      </c>
      <c r="B18" s="100" t="s">
        <v>167</v>
      </c>
      <c r="C18" s="120"/>
      <c r="D18" s="100" t="s">
        <v>168</v>
      </c>
      <c r="E18" s="100" t="s">
        <v>169</v>
      </c>
      <c r="F18" s="167">
        <v>0</v>
      </c>
      <c r="G18" s="100" t="s">
        <v>170</v>
      </c>
      <c r="H18" s="100" t="s">
        <v>171</v>
      </c>
      <c r="I18" s="101"/>
      <c r="L18" s="168"/>
      <c r="M18" s="169"/>
      <c r="N18" s="168"/>
      <c r="O18" s="168"/>
    </row>
    <row r="19" spans="1:15" s="98" customFormat="1" ht="13.5" customHeight="1">
      <c r="A19" s="99" t="s">
        <v>172</v>
      </c>
      <c r="B19" s="100" t="s">
        <v>173</v>
      </c>
      <c r="C19" s="125"/>
      <c r="D19" s="100" t="s">
        <v>174</v>
      </c>
      <c r="E19" s="100" t="s">
        <v>175</v>
      </c>
      <c r="F19" s="167">
        <v>1.53</v>
      </c>
      <c r="G19" s="100" t="s">
        <v>176</v>
      </c>
      <c r="H19" s="100" t="s">
        <v>177</v>
      </c>
      <c r="I19" s="101"/>
      <c r="L19" s="168"/>
      <c r="M19" s="169"/>
      <c r="N19" s="168"/>
      <c r="O19" s="168"/>
    </row>
    <row r="20" spans="1:15" s="98" customFormat="1" ht="13.5" customHeight="1">
      <c r="A20" s="99" t="s">
        <v>178</v>
      </c>
      <c r="B20" s="100" t="s">
        <v>179</v>
      </c>
      <c r="C20" s="125">
        <v>0</v>
      </c>
      <c r="D20" s="100" t="s">
        <v>180</v>
      </c>
      <c r="E20" s="100" t="s">
        <v>181</v>
      </c>
      <c r="F20" s="167">
        <v>0.16</v>
      </c>
      <c r="G20" s="100" t="s">
        <v>182</v>
      </c>
      <c r="H20" s="100" t="s">
        <v>183</v>
      </c>
      <c r="I20" s="101"/>
      <c r="L20" s="168"/>
      <c r="M20" s="169"/>
      <c r="N20" s="168"/>
      <c r="O20" s="168"/>
    </row>
    <row r="21" spans="1:15" s="98" customFormat="1" ht="13.5" customHeight="1">
      <c r="A21" s="99" t="s">
        <v>184</v>
      </c>
      <c r="B21" s="100" t="s">
        <v>185</v>
      </c>
      <c r="C21" s="167">
        <v>14.04</v>
      </c>
      <c r="D21" s="100" t="s">
        <v>186</v>
      </c>
      <c r="E21" s="100" t="s">
        <v>187</v>
      </c>
      <c r="F21" s="167">
        <v>0.25</v>
      </c>
      <c r="G21" s="100" t="s">
        <v>188</v>
      </c>
      <c r="H21" s="100" t="s">
        <v>189</v>
      </c>
      <c r="I21" s="101"/>
      <c r="L21" s="168"/>
      <c r="M21" s="169"/>
      <c r="N21" s="168"/>
      <c r="O21" s="168"/>
    </row>
    <row r="22" spans="1:15" s="98" customFormat="1" ht="13.5" customHeight="1">
      <c r="A22" s="99" t="s">
        <v>190</v>
      </c>
      <c r="B22" s="100" t="s">
        <v>191</v>
      </c>
      <c r="C22" s="167">
        <v>3.76</v>
      </c>
      <c r="D22" s="100" t="s">
        <v>192</v>
      </c>
      <c r="E22" s="100" t="s">
        <v>193</v>
      </c>
      <c r="F22" s="167">
        <v>1.79</v>
      </c>
      <c r="G22" s="100" t="s">
        <v>194</v>
      </c>
      <c r="H22" s="100" t="s">
        <v>195</v>
      </c>
      <c r="I22" s="101"/>
      <c r="L22" s="168"/>
      <c r="M22" s="169"/>
      <c r="N22" s="168"/>
      <c r="O22" s="168"/>
    </row>
    <row r="23" spans="1:15" s="98" customFormat="1" ht="13.5" customHeight="1">
      <c r="A23" s="99" t="s">
        <v>196</v>
      </c>
      <c r="B23" s="100" t="s">
        <v>197</v>
      </c>
      <c r="C23" s="125">
        <v>0</v>
      </c>
      <c r="D23" s="100" t="s">
        <v>198</v>
      </c>
      <c r="E23" s="100" t="s">
        <v>199</v>
      </c>
      <c r="F23" s="167">
        <v>1.81</v>
      </c>
      <c r="G23" s="100" t="s">
        <v>200</v>
      </c>
      <c r="H23" s="100" t="s">
        <v>201</v>
      </c>
      <c r="I23" s="101"/>
      <c r="L23" s="168"/>
      <c r="M23" s="169"/>
      <c r="N23" s="168"/>
      <c r="O23" s="168"/>
    </row>
    <row r="24" spans="1:15" s="98" customFormat="1" ht="13.5" customHeight="1">
      <c r="A24" s="99" t="s">
        <v>202</v>
      </c>
      <c r="B24" s="100" t="s">
        <v>203</v>
      </c>
      <c r="C24" s="167">
        <v>31.26</v>
      </c>
      <c r="D24" s="100" t="s">
        <v>204</v>
      </c>
      <c r="E24" s="100" t="s">
        <v>205</v>
      </c>
      <c r="F24" s="167">
        <v>0</v>
      </c>
      <c r="G24" s="100" t="s">
        <v>206</v>
      </c>
      <c r="H24" s="100" t="s">
        <v>207</v>
      </c>
      <c r="I24" s="101"/>
      <c r="L24" s="168"/>
      <c r="M24" s="169"/>
      <c r="N24" s="168"/>
      <c r="O24" s="168"/>
    </row>
    <row r="25" spans="1:15" s="98" customFormat="1" ht="13.5" customHeight="1">
      <c r="A25" s="99" t="s">
        <v>208</v>
      </c>
      <c r="B25" s="100" t="s">
        <v>209</v>
      </c>
      <c r="C25" s="125">
        <v>0</v>
      </c>
      <c r="D25" s="100" t="s">
        <v>210</v>
      </c>
      <c r="E25" s="100" t="s">
        <v>211</v>
      </c>
      <c r="F25" s="167">
        <v>0</v>
      </c>
      <c r="G25" s="100" t="s">
        <v>212</v>
      </c>
      <c r="H25" s="100" t="s">
        <v>213</v>
      </c>
      <c r="I25" s="101"/>
      <c r="L25" s="168"/>
      <c r="M25" s="169"/>
      <c r="N25" s="168"/>
      <c r="O25" s="168"/>
    </row>
    <row r="26" spans="1:15" s="98" customFormat="1" ht="13.5" customHeight="1">
      <c r="A26" s="99" t="s">
        <v>214</v>
      </c>
      <c r="B26" s="100" t="s">
        <v>215</v>
      </c>
      <c r="C26" s="167">
        <v>676.45</v>
      </c>
      <c r="D26" s="100" t="s">
        <v>216</v>
      </c>
      <c r="E26" s="100" t="s">
        <v>217</v>
      </c>
      <c r="F26" s="167">
        <v>0</v>
      </c>
      <c r="G26" s="100" t="s">
        <v>218</v>
      </c>
      <c r="H26" s="100" t="s">
        <v>219</v>
      </c>
      <c r="I26" s="101"/>
      <c r="L26" s="168"/>
      <c r="M26" s="169"/>
      <c r="N26" s="168"/>
      <c r="O26" s="168"/>
    </row>
    <row r="27" spans="1:15" s="98" customFormat="1" ht="13.5" customHeight="1">
      <c r="A27" s="99" t="s">
        <v>220</v>
      </c>
      <c r="B27" s="100" t="s">
        <v>221</v>
      </c>
      <c r="C27" s="125">
        <v>0</v>
      </c>
      <c r="D27" s="100" t="s">
        <v>222</v>
      </c>
      <c r="E27" s="100" t="s">
        <v>223</v>
      </c>
      <c r="F27" s="167">
        <v>61.76</v>
      </c>
      <c r="G27" s="100" t="s">
        <v>224</v>
      </c>
      <c r="H27" s="100" t="s">
        <v>225</v>
      </c>
      <c r="I27" s="101"/>
      <c r="L27" s="168"/>
      <c r="M27" s="169"/>
      <c r="N27" s="168"/>
      <c r="O27" s="168"/>
    </row>
    <row r="28" spans="1:15" s="98" customFormat="1" ht="13.5" customHeight="1">
      <c r="A28" s="99" t="s">
        <v>226</v>
      </c>
      <c r="B28" s="100" t="s">
        <v>227</v>
      </c>
      <c r="C28" s="167">
        <v>266.74</v>
      </c>
      <c r="D28" s="100" t="s">
        <v>228</v>
      </c>
      <c r="E28" s="100" t="s">
        <v>229</v>
      </c>
      <c r="F28" s="167">
        <v>0</v>
      </c>
      <c r="G28" s="100" t="s">
        <v>230</v>
      </c>
      <c r="H28" s="100" t="s">
        <v>231</v>
      </c>
      <c r="I28" s="101"/>
      <c r="L28" s="168"/>
      <c r="M28" s="169"/>
      <c r="N28" s="168"/>
      <c r="O28" s="168"/>
    </row>
    <row r="29" spans="1:15" s="98" customFormat="1" ht="13.5" customHeight="1">
      <c r="A29" s="99" t="s">
        <v>232</v>
      </c>
      <c r="B29" s="100" t="s">
        <v>233</v>
      </c>
      <c r="C29" s="125">
        <v>0</v>
      </c>
      <c r="D29" s="100" t="s">
        <v>234</v>
      </c>
      <c r="E29" s="100" t="s">
        <v>235</v>
      </c>
      <c r="F29" s="167">
        <v>15.41</v>
      </c>
      <c r="G29" s="100" t="s">
        <v>236</v>
      </c>
      <c r="H29" s="100" t="s">
        <v>237</v>
      </c>
      <c r="I29" s="101"/>
      <c r="L29" s="168"/>
      <c r="M29" s="169"/>
      <c r="N29" s="168"/>
      <c r="O29" s="168"/>
    </row>
    <row r="30" spans="1:15" s="98" customFormat="1" ht="13.5" customHeight="1">
      <c r="A30" s="99" t="s">
        <v>238</v>
      </c>
      <c r="B30" s="100" t="s">
        <v>239</v>
      </c>
      <c r="C30" s="125">
        <v>0</v>
      </c>
      <c r="D30" s="100" t="s">
        <v>240</v>
      </c>
      <c r="E30" s="100" t="s">
        <v>241</v>
      </c>
      <c r="F30" s="167">
        <v>28.08</v>
      </c>
      <c r="G30" s="100" t="s">
        <v>242</v>
      </c>
      <c r="H30" s="100" t="s">
        <v>243</v>
      </c>
      <c r="I30" s="101"/>
      <c r="L30" s="168"/>
      <c r="M30" s="169"/>
      <c r="N30" s="168"/>
      <c r="O30" s="168"/>
    </row>
    <row r="31" spans="1:15" s="98" customFormat="1" ht="13.5" customHeight="1">
      <c r="A31" s="99" t="s">
        <v>244</v>
      </c>
      <c r="B31" s="100" t="s">
        <v>245</v>
      </c>
      <c r="C31" s="125">
        <v>0</v>
      </c>
      <c r="D31" s="100" t="s">
        <v>246</v>
      </c>
      <c r="E31" s="100" t="s">
        <v>247</v>
      </c>
      <c r="F31" s="167">
        <v>14.24</v>
      </c>
      <c r="G31" s="100" t="s">
        <v>248</v>
      </c>
      <c r="H31" s="100" t="s">
        <v>249</v>
      </c>
      <c r="I31" s="101"/>
      <c r="L31" s="168"/>
      <c r="M31" s="169"/>
      <c r="N31" s="168"/>
      <c r="O31" s="168"/>
    </row>
    <row r="32" spans="1:15" s="98" customFormat="1" ht="13.5" customHeight="1">
      <c r="A32" s="99" t="s">
        <v>250</v>
      </c>
      <c r="B32" s="100" t="s">
        <v>251</v>
      </c>
      <c r="C32" s="125">
        <v>0</v>
      </c>
      <c r="D32" s="100" t="s">
        <v>252</v>
      </c>
      <c r="E32" s="100" t="s">
        <v>253</v>
      </c>
      <c r="F32" s="167">
        <v>34.29</v>
      </c>
      <c r="G32" s="100" t="s">
        <v>254</v>
      </c>
      <c r="H32" s="100" t="s">
        <v>255</v>
      </c>
      <c r="I32" s="101"/>
      <c r="L32" s="168"/>
      <c r="M32" s="169"/>
      <c r="N32" s="168"/>
      <c r="O32" s="168"/>
    </row>
    <row r="33" spans="1:15" s="98" customFormat="1" ht="13.5" customHeight="1">
      <c r="A33" s="99" t="s">
        <v>256</v>
      </c>
      <c r="B33" s="100" t="s">
        <v>257</v>
      </c>
      <c r="C33" s="167">
        <v>175.36</v>
      </c>
      <c r="D33" s="100" t="s">
        <v>258</v>
      </c>
      <c r="E33" s="100" t="s">
        <v>259</v>
      </c>
      <c r="F33" s="167">
        <v>0</v>
      </c>
      <c r="G33" s="100" t="s">
        <v>98</v>
      </c>
      <c r="H33" s="100" t="s">
        <v>98</v>
      </c>
      <c r="I33" s="101"/>
      <c r="L33" s="168"/>
      <c r="M33" s="169"/>
      <c r="N33" s="168"/>
      <c r="O33" s="168"/>
    </row>
    <row r="34" spans="1:15" s="98" customFormat="1" ht="13.5" customHeight="1">
      <c r="A34" s="99" t="s">
        <v>98</v>
      </c>
      <c r="B34" s="100" t="s">
        <v>98</v>
      </c>
      <c r="C34" s="126" t="s">
        <v>98</v>
      </c>
      <c r="D34" s="100" t="s">
        <v>260</v>
      </c>
      <c r="E34" s="100" t="s">
        <v>261</v>
      </c>
      <c r="F34" s="167">
        <v>17.28</v>
      </c>
      <c r="G34" s="100" t="s">
        <v>98</v>
      </c>
      <c r="H34" s="100" t="s">
        <v>98</v>
      </c>
      <c r="I34" s="101"/>
      <c r="L34" s="168"/>
      <c r="M34" s="169"/>
      <c r="N34" s="168"/>
      <c r="O34" s="168"/>
    </row>
    <row r="35" spans="1:15" s="98" customFormat="1" ht="15" customHeight="1" thickBot="1">
      <c r="A35" s="233" t="s">
        <v>262</v>
      </c>
      <c r="B35" s="234" t="s">
        <v>98</v>
      </c>
      <c r="C35" s="102">
        <f>C7+C17</f>
        <v>3617.87</v>
      </c>
      <c r="D35" s="234" t="s">
        <v>263</v>
      </c>
      <c r="E35" s="234" t="s">
        <v>98</v>
      </c>
      <c r="F35" s="234" t="s">
        <v>98</v>
      </c>
      <c r="G35" s="234" t="s">
        <v>98</v>
      </c>
      <c r="H35" s="234" t="s">
        <v>98</v>
      </c>
      <c r="I35" s="103">
        <f>F7</f>
        <v>203.3</v>
      </c>
      <c r="L35" s="168"/>
      <c r="M35" s="169"/>
      <c r="N35" s="168"/>
      <c r="O35" s="168"/>
    </row>
    <row r="36" spans="1:15" ht="19.5" customHeight="1">
      <c r="A36" s="235" t="s">
        <v>269</v>
      </c>
      <c r="B36" s="235"/>
      <c r="C36" s="235"/>
      <c r="D36" s="235"/>
      <c r="E36" s="235"/>
      <c r="F36" s="235"/>
      <c r="G36" s="235"/>
      <c r="H36" s="235"/>
      <c r="I36" s="235"/>
      <c r="L36" s="170"/>
      <c r="M36" s="169"/>
      <c r="N36" s="170"/>
      <c r="O36" s="170"/>
    </row>
    <row r="37" spans="12:15" ht="13.5">
      <c r="L37" s="170"/>
      <c r="M37" s="169"/>
      <c r="N37" s="170"/>
      <c r="O37" s="170"/>
    </row>
    <row r="38" spans="12:15" ht="13.5">
      <c r="L38" s="170"/>
      <c r="M38" s="169"/>
      <c r="N38" s="170"/>
      <c r="O38" s="170"/>
    </row>
    <row r="39" spans="12:15" ht="13.5">
      <c r="L39" s="170"/>
      <c r="M39" s="169"/>
      <c r="N39" s="170"/>
      <c r="O39" s="170"/>
    </row>
    <row r="40" spans="12:15" ht="13.5">
      <c r="L40" s="170"/>
      <c r="M40" s="169"/>
      <c r="N40" s="170"/>
      <c r="O40" s="170"/>
    </row>
    <row r="41" spans="12:15" ht="12.75">
      <c r="L41" s="170"/>
      <c r="M41" s="170"/>
      <c r="N41" s="170"/>
      <c r="O41" s="170"/>
    </row>
    <row r="42" spans="12:15" ht="12.75">
      <c r="L42" s="170"/>
      <c r="M42" s="171"/>
      <c r="N42" s="170"/>
      <c r="O42" s="170"/>
    </row>
    <row r="43" spans="8:15" ht="12.75">
      <c r="H43" s="119"/>
      <c r="L43" s="170"/>
      <c r="M43" s="170"/>
      <c r="N43" s="170"/>
      <c r="O43" s="170"/>
    </row>
    <row r="44" spans="12:15" ht="12.75">
      <c r="L44" s="170"/>
      <c r="M44" s="170"/>
      <c r="N44" s="170"/>
      <c r="O44" s="170"/>
    </row>
  </sheetData>
  <sheetProtection/>
  <mergeCells count="15">
    <mergeCell ref="I5:I6"/>
    <mergeCell ref="E5:E6"/>
    <mergeCell ref="F5:F6"/>
    <mergeCell ref="G5:G6"/>
    <mergeCell ref="H5:H6"/>
    <mergeCell ref="A35:B35"/>
    <mergeCell ref="D35:H35"/>
    <mergeCell ref="A36:I36"/>
    <mergeCell ref="A1:I1"/>
    <mergeCell ref="A4:C4"/>
    <mergeCell ref="D4:I4"/>
    <mergeCell ref="A5:A6"/>
    <mergeCell ref="B5:B6"/>
    <mergeCell ref="C5:C6"/>
    <mergeCell ref="D5:D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1" sqref="A1:L1"/>
    </sheetView>
  </sheetViews>
  <sheetFormatPr defaultColWidth="9.00390625" defaultRowHeight="14.25"/>
  <cols>
    <col min="1" max="12" width="10.125" style="36" customWidth="1"/>
    <col min="13" max="16384" width="9.00390625" style="36" customWidth="1"/>
  </cols>
  <sheetData>
    <row r="1" spans="1:12" s="25" customFormat="1" ht="30" customHeight="1">
      <c r="A1" s="254" t="s">
        <v>86</v>
      </c>
      <c r="B1" s="222"/>
      <c r="C1" s="222"/>
      <c r="D1" s="222"/>
      <c r="E1" s="222"/>
      <c r="F1" s="222"/>
      <c r="G1" s="222"/>
      <c r="H1" s="222"/>
      <c r="I1" s="222"/>
      <c r="J1" s="222"/>
      <c r="K1" s="222"/>
      <c r="L1" s="222"/>
    </row>
    <row r="2" s="27" customFormat="1" ht="10.5" customHeight="1">
      <c r="L2" s="93" t="s">
        <v>85</v>
      </c>
    </row>
    <row r="3" spans="1:12" s="27" customFormat="1" ht="15" customHeight="1" thickBot="1">
      <c r="A3" s="6" t="s">
        <v>350</v>
      </c>
      <c r="B3" s="37"/>
      <c r="C3" s="37"/>
      <c r="D3" s="37"/>
      <c r="E3" s="37"/>
      <c r="F3" s="37"/>
      <c r="G3" s="37"/>
      <c r="H3" s="37"/>
      <c r="I3" s="37"/>
      <c r="J3" s="37"/>
      <c r="K3" s="48"/>
      <c r="L3" s="47" t="s">
        <v>47</v>
      </c>
    </row>
    <row r="4" spans="1:12" s="28" customFormat="1" ht="27.75" customHeight="1">
      <c r="A4" s="255" t="s">
        <v>277</v>
      </c>
      <c r="B4" s="256"/>
      <c r="C4" s="256"/>
      <c r="D4" s="256"/>
      <c r="E4" s="256"/>
      <c r="F4" s="257"/>
      <c r="G4" s="258" t="s">
        <v>4</v>
      </c>
      <c r="H4" s="256"/>
      <c r="I4" s="256"/>
      <c r="J4" s="256"/>
      <c r="K4" s="256"/>
      <c r="L4" s="259"/>
    </row>
    <row r="5" spans="1:12" s="28" customFormat="1" ht="30" customHeight="1">
      <c r="A5" s="260" t="s">
        <v>61</v>
      </c>
      <c r="B5" s="245" t="s">
        <v>62</v>
      </c>
      <c r="C5" s="247" t="s">
        <v>63</v>
      </c>
      <c r="D5" s="248"/>
      <c r="E5" s="249"/>
      <c r="F5" s="262" t="s">
        <v>64</v>
      </c>
      <c r="G5" s="243" t="s">
        <v>61</v>
      </c>
      <c r="H5" s="245" t="s">
        <v>62</v>
      </c>
      <c r="I5" s="247" t="s">
        <v>63</v>
      </c>
      <c r="J5" s="248"/>
      <c r="K5" s="249"/>
      <c r="L5" s="250" t="s">
        <v>64</v>
      </c>
    </row>
    <row r="6" spans="1:12" s="28" customFormat="1" ht="30" customHeight="1">
      <c r="A6" s="261"/>
      <c r="B6" s="246"/>
      <c r="C6" s="79" t="s">
        <v>65</v>
      </c>
      <c r="D6" s="79" t="s">
        <v>66</v>
      </c>
      <c r="E6" s="79" t="s">
        <v>67</v>
      </c>
      <c r="F6" s="262"/>
      <c r="G6" s="244"/>
      <c r="H6" s="246"/>
      <c r="I6" s="79" t="s">
        <v>65</v>
      </c>
      <c r="J6" s="79" t="s">
        <v>66</v>
      </c>
      <c r="K6" s="79" t="s">
        <v>67</v>
      </c>
      <c r="L6" s="251"/>
    </row>
    <row r="7" spans="1:12" s="28" customFormat="1" ht="27.75" customHeight="1">
      <c r="A7" s="80">
        <v>1</v>
      </c>
      <c r="B7" s="81">
        <v>2</v>
      </c>
      <c r="C7" s="81">
        <v>3</v>
      </c>
      <c r="D7" s="81">
        <v>4</v>
      </c>
      <c r="E7" s="81">
        <v>5</v>
      </c>
      <c r="F7" s="81">
        <v>6</v>
      </c>
      <c r="G7" s="81">
        <v>7</v>
      </c>
      <c r="H7" s="81">
        <v>8</v>
      </c>
      <c r="I7" s="81">
        <v>9</v>
      </c>
      <c r="J7" s="81">
        <v>10</v>
      </c>
      <c r="K7" s="81">
        <v>11</v>
      </c>
      <c r="L7" s="82">
        <v>12</v>
      </c>
    </row>
    <row r="8" spans="1:12" s="33" customFormat="1" ht="42.75" customHeight="1" thickBot="1">
      <c r="A8" s="83">
        <v>182.07</v>
      </c>
      <c r="B8" s="84">
        <v>7.2</v>
      </c>
      <c r="C8" s="84">
        <v>60.52</v>
      </c>
      <c r="D8" s="84">
        <v>0</v>
      </c>
      <c r="E8" s="84">
        <v>60.52</v>
      </c>
      <c r="F8" s="84">
        <v>114.35</v>
      </c>
      <c r="G8" s="84">
        <v>92.76</v>
      </c>
      <c r="H8" s="84">
        <v>7.2</v>
      </c>
      <c r="I8" s="84">
        <v>52.05</v>
      </c>
      <c r="J8" s="84">
        <v>0</v>
      </c>
      <c r="K8" s="85">
        <v>52.05</v>
      </c>
      <c r="L8" s="86">
        <v>33.51</v>
      </c>
    </row>
    <row r="9" spans="1:12" ht="45" customHeight="1">
      <c r="A9" s="252" t="s">
        <v>278</v>
      </c>
      <c r="B9" s="253"/>
      <c r="C9" s="253"/>
      <c r="D9" s="253"/>
      <c r="E9" s="253"/>
      <c r="F9" s="253"/>
      <c r="G9" s="253"/>
      <c r="H9" s="253"/>
      <c r="I9" s="253"/>
      <c r="J9" s="253"/>
      <c r="K9" s="253"/>
      <c r="L9" s="253"/>
    </row>
  </sheetData>
  <sheetProtection/>
  <mergeCells count="12">
    <mergeCell ref="A9:L9"/>
    <mergeCell ref="A1:L1"/>
    <mergeCell ref="A4:F4"/>
    <mergeCell ref="G4:L4"/>
    <mergeCell ref="A5:A6"/>
    <mergeCell ref="B5:B6"/>
    <mergeCell ref="C5:E5"/>
    <mergeCell ref="F5:F6"/>
    <mergeCell ref="G5:G6"/>
    <mergeCell ref="H5:H6"/>
    <mergeCell ref="I5:K5"/>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I16"/>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54" t="s">
        <v>84</v>
      </c>
      <c r="B1" s="222"/>
      <c r="C1" s="222"/>
      <c r="D1" s="222"/>
      <c r="E1" s="222"/>
      <c r="F1" s="222"/>
      <c r="G1" s="222"/>
      <c r="H1" s="222"/>
      <c r="I1" s="222"/>
    </row>
    <row r="2" spans="1:9" s="27" customFormat="1" ht="10.5" customHeight="1">
      <c r="A2" s="26"/>
      <c r="B2" s="26"/>
      <c r="C2" s="26"/>
      <c r="I2" s="93" t="s">
        <v>83</v>
      </c>
    </row>
    <row r="3" spans="1:9" s="27" customFormat="1" ht="15" customHeight="1" thickBot="1">
      <c r="A3" s="6" t="s">
        <v>53</v>
      </c>
      <c r="B3" s="26"/>
      <c r="C3" s="26"/>
      <c r="D3" s="37"/>
      <c r="E3" s="37"/>
      <c r="F3" s="37"/>
      <c r="G3" s="37"/>
      <c r="H3" s="48"/>
      <c r="I3" s="93" t="s">
        <v>47</v>
      </c>
    </row>
    <row r="4" spans="1:9" s="28" customFormat="1" ht="20.25" customHeight="1">
      <c r="A4" s="223" t="s">
        <v>44</v>
      </c>
      <c r="B4" s="224"/>
      <c r="C4" s="224"/>
      <c r="D4" s="263" t="s">
        <v>92</v>
      </c>
      <c r="E4" s="267" t="s">
        <v>55</v>
      </c>
      <c r="F4" s="226" t="s">
        <v>59</v>
      </c>
      <c r="G4" s="268"/>
      <c r="H4" s="268"/>
      <c r="I4" s="266" t="s">
        <v>57</v>
      </c>
    </row>
    <row r="5" spans="1:9" s="28" customFormat="1" ht="27" customHeight="1">
      <c r="A5" s="225" t="s">
        <v>88</v>
      </c>
      <c r="B5" s="221"/>
      <c r="C5" s="221" t="s">
        <v>34</v>
      </c>
      <c r="D5" s="264"/>
      <c r="E5" s="231"/>
      <c r="F5" s="229" t="s">
        <v>60</v>
      </c>
      <c r="G5" s="229" t="s">
        <v>58</v>
      </c>
      <c r="H5" s="269" t="s">
        <v>56</v>
      </c>
      <c r="I5" s="216"/>
    </row>
    <row r="6" spans="1:9" s="28" customFormat="1" ht="18" customHeight="1">
      <c r="A6" s="220"/>
      <c r="B6" s="221"/>
      <c r="C6" s="221"/>
      <c r="D6" s="264"/>
      <c r="E6" s="231"/>
      <c r="F6" s="231"/>
      <c r="G6" s="229"/>
      <c r="H6" s="269"/>
      <c r="I6" s="216"/>
    </row>
    <row r="7" spans="1:9" s="28" customFormat="1" ht="22.5" customHeight="1">
      <c r="A7" s="220"/>
      <c r="B7" s="221"/>
      <c r="C7" s="221"/>
      <c r="D7" s="265"/>
      <c r="E7" s="232"/>
      <c r="F7" s="232"/>
      <c r="G7" s="230"/>
      <c r="H7" s="270"/>
      <c r="I7" s="217"/>
    </row>
    <row r="8" spans="1:9" s="28" customFormat="1" ht="22.5" customHeight="1">
      <c r="A8" s="271" t="s">
        <v>35</v>
      </c>
      <c r="B8" s="272"/>
      <c r="C8" s="273"/>
      <c r="D8" s="29">
        <v>1</v>
      </c>
      <c r="E8" s="29">
        <v>2</v>
      </c>
      <c r="F8" s="29">
        <v>3</v>
      </c>
      <c r="G8" s="29">
        <v>4</v>
      </c>
      <c r="H8" s="50">
        <v>5</v>
      </c>
      <c r="I8" s="30">
        <v>6</v>
      </c>
    </row>
    <row r="9" spans="1:9" s="28" customFormat="1" ht="22.5" customHeight="1">
      <c r="A9" s="274" t="s">
        <v>46</v>
      </c>
      <c r="B9" s="275"/>
      <c r="C9" s="276"/>
      <c r="D9" s="40" t="s">
        <v>347</v>
      </c>
      <c r="E9" s="40" t="s">
        <v>347</v>
      </c>
      <c r="F9" s="40" t="s">
        <v>347</v>
      </c>
      <c r="G9" s="40" t="s">
        <v>347</v>
      </c>
      <c r="H9" s="51" t="s">
        <v>347</v>
      </c>
      <c r="I9" s="41" t="s">
        <v>347</v>
      </c>
    </row>
    <row r="10" spans="1:9" s="33" customFormat="1" ht="22.5" customHeight="1">
      <c r="A10" s="220"/>
      <c r="B10" s="221"/>
      <c r="C10" s="31"/>
      <c r="D10" s="42"/>
      <c r="E10" s="42"/>
      <c r="F10" s="42"/>
      <c r="G10" s="43"/>
      <c r="H10" s="52"/>
      <c r="I10" s="44"/>
    </row>
    <row r="11" spans="1:9" s="33" customFormat="1" ht="22.5" customHeight="1">
      <c r="A11" s="220"/>
      <c r="B11" s="221"/>
      <c r="C11" s="32"/>
      <c r="D11" s="42"/>
      <c r="E11" s="42"/>
      <c r="F11" s="42"/>
      <c r="G11" s="42"/>
      <c r="H11" s="53"/>
      <c r="I11" s="44"/>
    </row>
    <row r="12" spans="1:9" s="33" customFormat="1" ht="22.5" customHeight="1">
      <c r="A12" s="220"/>
      <c r="B12" s="221"/>
      <c r="C12" s="31"/>
      <c r="D12" s="42"/>
      <c r="E12" s="42"/>
      <c r="F12" s="42"/>
      <c r="G12" s="42"/>
      <c r="H12" s="53"/>
      <c r="I12" s="44"/>
    </row>
    <row r="13" spans="1:9" s="33" customFormat="1" ht="22.5" customHeight="1">
      <c r="A13" s="220"/>
      <c r="B13" s="221"/>
      <c r="C13" s="32"/>
      <c r="D13" s="42"/>
      <c r="E13" s="42"/>
      <c r="F13" s="42"/>
      <c r="G13" s="42"/>
      <c r="H13" s="53"/>
      <c r="I13" s="44"/>
    </row>
    <row r="14" spans="1:9" s="33" customFormat="1" ht="22.5" customHeight="1">
      <c r="A14" s="220"/>
      <c r="B14" s="221"/>
      <c r="C14" s="32"/>
      <c r="D14" s="42"/>
      <c r="E14" s="42"/>
      <c r="F14" s="42"/>
      <c r="G14" s="42"/>
      <c r="H14" s="53"/>
      <c r="I14" s="44"/>
    </row>
    <row r="15" spans="1:9" s="33" customFormat="1" ht="22.5" customHeight="1" thickBot="1">
      <c r="A15" s="277"/>
      <c r="B15" s="278"/>
      <c r="C15" s="34"/>
      <c r="D15" s="45"/>
      <c r="E15" s="45"/>
      <c r="F15" s="45"/>
      <c r="G15" s="45"/>
      <c r="H15" s="54"/>
      <c r="I15" s="46"/>
    </row>
    <row r="16" spans="1:9" ht="32.25" customHeight="1">
      <c r="A16" s="252" t="s">
        <v>276</v>
      </c>
      <c r="B16" s="253"/>
      <c r="C16" s="253"/>
      <c r="D16" s="253"/>
      <c r="E16" s="253"/>
      <c r="F16" s="253"/>
      <c r="G16" s="253"/>
      <c r="H16" s="253"/>
      <c r="I16" s="253"/>
    </row>
    <row r="17" ht="14.25">
      <c r="A17" s="35"/>
    </row>
    <row r="18" ht="14.25">
      <c r="A18" s="35"/>
    </row>
    <row r="19" ht="14.25">
      <c r="A19" s="35"/>
    </row>
    <row r="20" ht="14.25">
      <c r="A20" s="35"/>
    </row>
  </sheetData>
  <sheetProtection/>
  <mergeCells count="20">
    <mergeCell ref="H5:H7"/>
    <mergeCell ref="A16:I16"/>
    <mergeCell ref="A8:C8"/>
    <mergeCell ref="A9:C9"/>
    <mergeCell ref="A13:B13"/>
    <mergeCell ref="A14:B14"/>
    <mergeCell ref="A15:B15"/>
    <mergeCell ref="A10:B10"/>
    <mergeCell ref="A11:B11"/>
    <mergeCell ref="A12:B12"/>
    <mergeCell ref="A5:B7"/>
    <mergeCell ref="A1:I1"/>
    <mergeCell ref="A4:C4"/>
    <mergeCell ref="D4:D7"/>
    <mergeCell ref="I4:I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xlc</cp:lastModifiedBy>
  <cp:lastPrinted>2018-09-29T09:37:26Z</cp:lastPrinted>
  <dcterms:created xsi:type="dcterms:W3CDTF">2011-12-26T04:36:18Z</dcterms:created>
  <dcterms:modified xsi:type="dcterms:W3CDTF">2021-06-06T09:07:20Z</dcterms:modified>
  <cp:category/>
  <cp:version/>
  <cp:contentType/>
  <cp:contentStatus/>
</cp:coreProperties>
</file>